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Checklist" sheetId="2" state="visible" r:id="rId4"/>
    <sheet name="Progress" sheetId="3" state="visible" r:id="rId5"/>
    <sheet name="Sending Source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<sst xmlns="http://schemas.openxmlformats.org/spreadsheetml/2006/main" count="123" uniqueCount="83">
  <si>
    <t xml:space="preserve">DMARC Rollout Planner</t>
  </si>
  <si>
    <t xml:space="preserve">AEGITz  |  Phoenix's Business Resilience Partner  |  aegitz.com</t>
  </si>
  <si>
    <t xml:space="preserve">What this is for</t>
  </si>
  <si>
    <t xml:space="preserve">A six-week path from no enforcement to p=reject without breaking your invoices and newsletters. The reason most domains sit at p=none forever is that going straight to reject breaks things loudly. Fill in the Sending Sources tab as the reports come back.</t>
  </si>
  <si>
    <t xml:space="preserve">How to use it</t>
  </si>
  <si>
    <t xml:space="preserve">1. Work top to bottom on the Checklist tab. The order is deliberate.</t>
  </si>
  <si>
    <t xml:space="preserve">2. Set Status on each line. The Progress tab totals as you go.</t>
  </si>
  <si>
    <t xml:space="preserve">3. Put a real name in Owner. Unowned items do not get done.</t>
  </si>
  <si>
    <t xml:space="preserve">4. Anything you mark N/A gets a reason in the Notes column.</t>
  </si>
  <si>
    <t xml:space="preserve">Legend</t>
  </si>
  <si>
    <t xml:space="preserve">Shaded cells are the ones you fill in.</t>
  </si>
  <si>
    <t xml:space="preserve">Status options: Not started, In progress, Done, N/A.</t>
  </si>
  <si>
    <t xml:space="preserve">This workbook is provided free by AEGITz. It is operational guidance, not legal advice. Have counsel review anything you adopt that carries a regulatory obligation.</t>
  </si>
  <si>
    <t xml:space="preserve">#</t>
  </si>
  <si>
    <t xml:space="preserve">Section</t>
  </si>
  <si>
    <t xml:space="preserve">Task</t>
  </si>
  <si>
    <t xml:space="preserve">Why it matters / how to do it</t>
  </si>
  <si>
    <t xml:space="preserve">Status</t>
  </si>
  <si>
    <t xml:space="preserve">Owner</t>
  </si>
  <si>
    <t xml:space="preserve">Due</t>
  </si>
  <si>
    <t xml:space="preserve">Notes</t>
  </si>
  <si>
    <t xml:space="preserve">Weeks 1 to 2: monitor</t>
  </si>
  <si>
    <t xml:space="preserve">Inventory every domain you own, including parked and typo-variant domains</t>
  </si>
  <si>
    <t xml:space="preserve">A parked domain with no policy is a free identity for anyone who wants it.</t>
  </si>
  <si>
    <t xml:space="preserve">Not started</t>
  </si>
  <si>
    <t xml:space="preserve">Publish a DMARC record at p=none with a reporting address</t>
  </si>
  <si>
    <t xml:space="preserve">v=DMARC1; p=none; rua=mailto:dmarc@yourdomain.com; fo=1</t>
  </si>
  <si>
    <t xml:space="preserve">Set up a report processor</t>
  </si>
  <si>
    <t xml:space="preserve">Raw DMARC reports are XML and unpleasant to read. Several free and low-cost processors exist.</t>
  </si>
  <si>
    <t xml:space="preserve">Publish or verify SPF for each sending domain</t>
  </si>
  <si>
    <t xml:space="preserve">v=spf1 include:... -all once you are confident. Start with ~all if you are not.</t>
  </si>
  <si>
    <t xml:space="preserve">Read two weeks of reports and populate the Sending Sources tab</t>
  </si>
  <si>
    <t xml:space="preserve">You are building an inventory of legitimate senders you did not know about. Everyone finds at least one.</t>
  </si>
  <si>
    <t xml:space="preserve">Weeks 3 to 4: authenticate every sender</t>
  </si>
  <si>
    <t xml:space="preserve">Enable DKIM signing on your primary mail platform</t>
  </si>
  <si>
    <t xml:space="preserve">Both selectors where your platform uses two.</t>
  </si>
  <si>
    <t xml:space="preserve">Set up DKIM for each third-party sender</t>
  </si>
  <si>
    <t xml:space="preserve">Preferred over adding SPF includes, because SPF has a hard 10-lookup limit that busy domains hit.</t>
  </si>
  <si>
    <t xml:space="preserve">Count your SPF lookups and stay under 10</t>
  </si>
  <si>
    <t xml:space="preserve">Use the counter at the bottom of the Sending Sources tab. Exceeding it causes a permanent error and all mail fails SPF.</t>
  </si>
  <si>
    <t xml:space="preserve">Align the From domain with the authenticated domain where required</t>
  </si>
  <si>
    <t xml:space="preserve">DMARC requires alignment. A message can pass SPF and still fail DMARC if the domains do not align.</t>
  </si>
  <si>
    <t xml:space="preserve">Confirm every source in the inventory now passes</t>
  </si>
  <si>
    <t xml:space="preserve">No unresolved sources before you enforce.</t>
  </si>
  <si>
    <t xml:space="preserve">Week 5: quarantine</t>
  </si>
  <si>
    <t xml:space="preserve">Notify marketing, finance, and anyone who sends bulk mail</t>
  </si>
  <si>
    <t xml:space="preserve">Give them a date. Do not do this during your busiest month.</t>
  </si>
  <si>
    <t xml:space="preserve">Move to p=quarantine with pct=25, then 50, then 100</t>
  </si>
  <si>
    <t xml:space="preserve">Staged percentage is supported and it limits the blast radius of a missed sender.</t>
  </si>
  <si>
    <t xml:space="preserve">Watch reports and complaints for one week at each stage</t>
  </si>
  <si>
    <t xml:space="preserve">A single unresolved sender surfaces here rather than at reject.</t>
  </si>
  <si>
    <t xml:space="preserve">Publish records for parked and non-sending domains</t>
  </si>
  <si>
    <t xml:space="preserve">v=spf1 -all and v=DMARC1; p=reject; plus a null MX. Ten minutes each.</t>
  </si>
  <si>
    <t xml:space="preserve">Week 6 and after: reject</t>
  </si>
  <si>
    <t xml:space="preserve">Move to p=reject</t>
  </si>
  <si>
    <t xml:space="preserve">This is the destination. A record sitting at p=none is monitoring, not protection.</t>
  </si>
  <si>
    <t xml:space="preserve">Set the subdomain policy explicitly</t>
  </si>
  <si>
    <t xml:space="preserve">sp=reject. A policy that can be inherited or overridden by subdomain leaves a gap attackers know about.</t>
  </si>
  <si>
    <t xml:space="preserve">Keep reading reports monthly</t>
  </si>
  <si>
    <t xml:space="preserve">New sending sources appear whenever someone buys a new tool.</t>
  </si>
  <si>
    <t xml:space="preserve">Add DMARC verification to your new vendor onboarding</t>
  </si>
  <si>
    <t xml:space="preserve">Any vendor that will send as your domain gets authenticated before go-live.</t>
  </si>
  <si>
    <t xml:space="preserve">Recheck the whole posture quarterly</t>
  </si>
  <si>
    <t xml:space="preserve">Records get edited. Confirm what is actually published, not what you intended.</t>
  </si>
  <si>
    <t xml:space="preserve">Done</t>
  </si>
  <si>
    <t xml:space="preserve">Applicable</t>
  </si>
  <si>
    <t xml:space="preserve">Complete</t>
  </si>
  <si>
    <t xml:space="preserve">TOTAL</t>
  </si>
  <si>
    <t xml:space="preserve">Sending source</t>
  </si>
  <si>
    <t xml:space="preserve">What it sends</t>
  </si>
  <si>
    <t xml:space="preserve">Sends as which domain</t>
  </si>
  <si>
    <t xml:space="preserve">SPF include or DKIM?</t>
  </si>
  <si>
    <t xml:space="preserve">Authenticated?</t>
  </si>
  <si>
    <t xml:space="preserve">Example: invoicing platform</t>
  </si>
  <si>
    <t xml:space="preserve">Client invoices and statements</t>
  </si>
  <si>
    <t xml:space="preserve">Controller</t>
  </si>
  <si>
    <t xml:space="preserve">billing.yourfirm.com</t>
  </si>
  <si>
    <t xml:space="preserve">DKIM preferred</t>
  </si>
  <si>
    <t xml:space="preserve">No</t>
  </si>
  <si>
    <t xml:space="preserve">Found in week 1 DMARC reports</t>
  </si>
  <si>
    <t xml:space="preserve">SPF lookup counter</t>
  </si>
  <si>
    <t xml:space="preserve">Count your DNS lookups here. SPF fails above 10. Prefer DKIM for additional senders.</t>
  </si>
  <si>
    <t xml:space="preserve">Lookups used: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</si>
</sst>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%"/>
    <numFmt numFmtId="166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B2545"/>
      <name val="Arial"/>
      <family val="0"/>
      <charset val="1"/>
    </font>
    <font>
      <i val="true"/>
      <sz val="10"/>
      <color rgb="FF44546A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7F7F7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0B2545"/>
        <bgColor rgb="FF333333"/>
      </patternFill>
    </fill>
    <fill>
      <patternFill patternType="solid">
        <fgColor rgb="FFD9E2EC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C9D4"/>
      </left>
      <right style="thin">
        <color rgb="FFBFC9D4"/>
      </right>
      <top style="thin">
        <color rgb="FFBFC9D4"/>
      </top>
      <bottom style="thin">
        <color rgb="FFBFC9D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C9D4"/>
      <rgbColor rgb="FF7F7F7F"/>
      <rgbColor rgb="FF9999FF"/>
      <rgbColor rgb="FF993366"/>
      <rgbColor rgb="FFFFF2CC"/>
      <rgbColor rgb="FFCCFFFF"/>
      <rgbColor rgb="FF660066"/>
      <rgbColor rgb="FFFF8080"/>
      <rgbColor rgb="FF0066CC"/>
      <rgbColor rgb="FFD9E2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4546A"/>
      <rgbColor rgb="FF969696"/>
      <rgbColor rgb="FF0B2545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1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10"/>
  </cols>
  <sheetData>
    <row r="2" customFormat="false" ht="19.7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6" customFormat="false" ht="45" hidden="false" customHeight="true" outlineLevel="0" collapsed="false">
      <c r="B6" s="4" t="s">
        <v>3</v>
      </c>
    </row>
    <row r="8" customFormat="false" ht="15" hidden="false" customHeight="false" outlineLevel="0" collapsed="false">
      <c r="B8" s="3" t="s">
        <v>4</v>
      </c>
    </row>
    <row r="9" customFormat="false" ht="27.75" hidden="false" customHeight="true" outlineLevel="0" collapsed="false">
      <c r="B9" s="4" t="s">
        <v>5</v>
      </c>
    </row>
    <row r="10" customFormat="false" ht="27.75" hidden="false" customHeight="true" outlineLevel="0" collapsed="false">
      <c r="B10" s="4" t="s">
        <v>6</v>
      </c>
    </row>
    <row r="11" customFormat="false" ht="27.75" hidden="false" customHeight="true" outlineLevel="0" collapsed="false">
      <c r="B11" s="4" t="s">
        <v>7</v>
      </c>
    </row>
    <row r="12" customFormat="false" ht="27.75" hidden="false" customHeight="true" outlineLevel="0" collapsed="false">
      <c r="B12" s="4" t="s">
        <v>8</v>
      </c>
    </row>
    <row r="14" customFormat="false" ht="15" hidden="false" customHeight="false" outlineLevel="0" collapsed="false">
      <c r="B14" s="3" t="s">
        <v>9</v>
      </c>
    </row>
    <row r="15" customFormat="false" ht="15" hidden="false" customHeight="false" outlineLevel="0" collapsed="false">
      <c r="B15" s="5" t="s">
        <v>10</v>
      </c>
    </row>
    <row r="16" customFormat="false" ht="15" hidden="false" customHeight="false" outlineLevel="0" collapsed="false">
      <c r="B16" s="4" t="s">
        <v>11</v>
      </c>
    </row>
    <row r="19" customFormat="false" ht="31.5" hidden="false" customHeight="true" outlineLevel="0" collapsed="false">
      <c r="B19" s="6" t="s">
        <v>12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26"/>
    <col collapsed="false" customWidth="true" hidden="false" outlineLevel="0" max="3" min="3" style="0" width="44"/>
    <col collapsed="false" customWidth="true" hidden="false" outlineLevel="0" max="4" min="4" style="0" width="56"/>
    <col collapsed="false" customWidth="true" hidden="false" outlineLevel="0" max="5" min="5" style="0" width="14"/>
    <col collapsed="false" customWidth="true" hidden="false" outlineLevel="0" max="6" min="6" style="0" width="18"/>
    <col collapsed="false" customWidth="true" hidden="false" outlineLevel="0" max="7" min="7" style="0" width="14"/>
    <col collapsed="false" customWidth="true" hidden="false" outlineLevel="0" max="8" min="8" style="0" width="30"/>
  </cols>
  <sheetData>
    <row r="1" customFormat="false" ht="15" hidden="false" customHeight="false" outlineLevel="0" collapsed="false">
      <c r="A1" s="7" t="s">
        <v>13</v>
      </c>
      <c r="B1" s="7" t="s">
        <v>14</v>
      </c>
      <c r="C1" s="7" t="s">
        <v>15</v>
      </c>
      <c r="D1" s="7" t="s">
        <v>16</v>
      </c>
      <c r="E1" s="7" t="s">
        <v>17</v>
      </c>
      <c r="F1" s="7" t="s">
        <v>18</v>
      </c>
      <c r="G1" s="7" t="s">
        <v>19</v>
      </c>
      <c r="H1" s="7" t="s">
        <v>20</v>
      </c>
    </row>
    <row r="2" customFormat="false" ht="42" hidden="false" customHeight="true" outlineLevel="0" collapsed="false">
      <c r="A2" s="8" t="n">
        <v>1</v>
      </c>
      <c r="B2" s="9" t="s">
        <v>21</v>
      </c>
      <c r="C2" s="9" t="s">
        <v>22</v>
      </c>
      <c r="D2" s="9" t="s">
        <v>23</v>
      </c>
      <c r="E2" s="10" t="s">
        <v>24</v>
      </c>
      <c r="F2" s="11"/>
      <c r="G2" s="10"/>
      <c r="H2" s="9"/>
    </row>
    <row r="3" customFormat="false" ht="42" hidden="false" customHeight="true" outlineLevel="0" collapsed="false">
      <c r="A3" s="8" t="n">
        <v>2</v>
      </c>
      <c r="B3" s="9" t="s">
        <v>21</v>
      </c>
      <c r="C3" s="9" t="s">
        <v>25</v>
      </c>
      <c r="D3" s="9" t="s">
        <v>26</v>
      </c>
      <c r="E3" s="10" t="s">
        <v>24</v>
      </c>
      <c r="F3" s="11"/>
      <c r="G3" s="10"/>
      <c r="H3" s="9"/>
    </row>
    <row r="4" customFormat="false" ht="42" hidden="false" customHeight="true" outlineLevel="0" collapsed="false">
      <c r="A4" s="8" t="n">
        <v>3</v>
      </c>
      <c r="B4" s="9" t="s">
        <v>21</v>
      </c>
      <c r="C4" s="9" t="s">
        <v>27</v>
      </c>
      <c r="D4" s="9" t="s">
        <v>28</v>
      </c>
      <c r="E4" s="10" t="s">
        <v>24</v>
      </c>
      <c r="F4" s="11"/>
      <c r="G4" s="10"/>
      <c r="H4" s="9"/>
    </row>
    <row r="5" customFormat="false" ht="42" hidden="false" customHeight="true" outlineLevel="0" collapsed="false">
      <c r="A5" s="8" t="n">
        <v>4</v>
      </c>
      <c r="B5" s="9" t="s">
        <v>21</v>
      </c>
      <c r="C5" s="9" t="s">
        <v>29</v>
      </c>
      <c r="D5" s="9" t="s">
        <v>30</v>
      </c>
      <c r="E5" s="10" t="s">
        <v>24</v>
      </c>
      <c r="F5" s="11"/>
      <c r="G5" s="10"/>
      <c r="H5" s="9"/>
    </row>
    <row r="6" customFormat="false" ht="42" hidden="false" customHeight="true" outlineLevel="0" collapsed="false">
      <c r="A6" s="8" t="n">
        <v>5</v>
      </c>
      <c r="B6" s="9" t="s">
        <v>21</v>
      </c>
      <c r="C6" s="9" t="s">
        <v>31</v>
      </c>
      <c r="D6" s="9" t="s">
        <v>32</v>
      </c>
      <c r="E6" s="10" t="s">
        <v>24</v>
      </c>
      <c r="F6" s="11"/>
      <c r="G6" s="10"/>
      <c r="H6" s="9"/>
    </row>
    <row r="7" customFormat="false" ht="42" hidden="false" customHeight="true" outlineLevel="0" collapsed="false">
      <c r="A7" s="8" t="n">
        <v>6</v>
      </c>
      <c r="B7" s="9" t="s">
        <v>33</v>
      </c>
      <c r="C7" s="9" t="s">
        <v>34</v>
      </c>
      <c r="D7" s="9" t="s">
        <v>35</v>
      </c>
      <c r="E7" s="10" t="s">
        <v>24</v>
      </c>
      <c r="F7" s="11"/>
      <c r="G7" s="10"/>
      <c r="H7" s="9"/>
    </row>
    <row r="8" customFormat="false" ht="42" hidden="false" customHeight="true" outlineLevel="0" collapsed="false">
      <c r="A8" s="8" t="n">
        <v>7</v>
      </c>
      <c r="B8" s="9" t="s">
        <v>33</v>
      </c>
      <c r="C8" s="9" t="s">
        <v>36</v>
      </c>
      <c r="D8" s="9" t="s">
        <v>37</v>
      </c>
      <c r="E8" s="10" t="s">
        <v>24</v>
      </c>
      <c r="F8" s="11"/>
      <c r="G8" s="10"/>
      <c r="H8" s="9"/>
    </row>
    <row r="9" customFormat="false" ht="42" hidden="false" customHeight="true" outlineLevel="0" collapsed="false">
      <c r="A9" s="8" t="n">
        <v>8</v>
      </c>
      <c r="B9" s="9" t="s">
        <v>33</v>
      </c>
      <c r="C9" s="9" t="s">
        <v>38</v>
      </c>
      <c r="D9" s="9" t="s">
        <v>39</v>
      </c>
      <c r="E9" s="10" t="s">
        <v>24</v>
      </c>
      <c r="F9" s="11"/>
      <c r="G9" s="10"/>
      <c r="H9" s="9"/>
    </row>
    <row r="10" customFormat="false" ht="42" hidden="false" customHeight="true" outlineLevel="0" collapsed="false">
      <c r="A10" s="8" t="n">
        <v>9</v>
      </c>
      <c r="B10" s="9" t="s">
        <v>33</v>
      </c>
      <c r="C10" s="9" t="s">
        <v>40</v>
      </c>
      <c r="D10" s="9" t="s">
        <v>41</v>
      </c>
      <c r="E10" s="10" t="s">
        <v>24</v>
      </c>
      <c r="F10" s="11"/>
      <c r="G10" s="10"/>
      <c r="H10" s="9"/>
    </row>
    <row r="11" customFormat="false" ht="42" hidden="false" customHeight="true" outlineLevel="0" collapsed="false">
      <c r="A11" s="8" t="n">
        <v>10</v>
      </c>
      <c r="B11" s="9" t="s">
        <v>33</v>
      </c>
      <c r="C11" s="9" t="s">
        <v>42</v>
      </c>
      <c r="D11" s="9" t="s">
        <v>43</v>
      </c>
      <c r="E11" s="10" t="s">
        <v>24</v>
      </c>
      <c r="F11" s="11"/>
      <c r="G11" s="10"/>
      <c r="H11" s="9"/>
    </row>
    <row r="12" customFormat="false" ht="42" hidden="false" customHeight="true" outlineLevel="0" collapsed="false">
      <c r="A12" s="8" t="n">
        <v>11</v>
      </c>
      <c r="B12" s="9" t="s">
        <v>44</v>
      </c>
      <c r="C12" s="9" t="s">
        <v>45</v>
      </c>
      <c r="D12" s="9" t="s">
        <v>46</v>
      </c>
      <c r="E12" s="10" t="s">
        <v>24</v>
      </c>
      <c r="F12" s="11"/>
      <c r="G12" s="10"/>
      <c r="H12" s="9"/>
    </row>
    <row r="13" customFormat="false" ht="42" hidden="false" customHeight="true" outlineLevel="0" collapsed="false">
      <c r="A13" s="8" t="n">
        <v>12</v>
      </c>
      <c r="B13" s="9" t="s">
        <v>44</v>
      </c>
      <c r="C13" s="9" t="s">
        <v>47</v>
      </c>
      <c r="D13" s="9" t="s">
        <v>48</v>
      </c>
      <c r="E13" s="10" t="s">
        <v>24</v>
      </c>
      <c r="F13" s="11"/>
      <c r="G13" s="10"/>
      <c r="H13" s="9"/>
    </row>
    <row r="14" customFormat="false" ht="42" hidden="false" customHeight="true" outlineLevel="0" collapsed="false">
      <c r="A14" s="8" t="n">
        <v>13</v>
      </c>
      <c r="B14" s="9" t="s">
        <v>44</v>
      </c>
      <c r="C14" s="9" t="s">
        <v>49</v>
      </c>
      <c r="D14" s="9" t="s">
        <v>50</v>
      </c>
      <c r="E14" s="10" t="s">
        <v>24</v>
      </c>
      <c r="F14" s="11"/>
      <c r="G14" s="10"/>
      <c r="H14" s="9"/>
    </row>
    <row r="15" customFormat="false" ht="42" hidden="false" customHeight="true" outlineLevel="0" collapsed="false">
      <c r="A15" s="8" t="n">
        <v>14</v>
      </c>
      <c r="B15" s="9" t="s">
        <v>44</v>
      </c>
      <c r="C15" s="9" t="s">
        <v>51</v>
      </c>
      <c r="D15" s="9" t="s">
        <v>52</v>
      </c>
      <c r="E15" s="10" t="s">
        <v>24</v>
      </c>
      <c r="F15" s="11"/>
      <c r="G15" s="10"/>
      <c r="H15" s="9"/>
    </row>
    <row r="16" customFormat="false" ht="42" hidden="false" customHeight="true" outlineLevel="0" collapsed="false">
      <c r="A16" s="8" t="n">
        <v>15</v>
      </c>
      <c r="B16" s="9" t="s">
        <v>53</v>
      </c>
      <c r="C16" s="9" t="s">
        <v>54</v>
      </c>
      <c r="D16" s="9" t="s">
        <v>55</v>
      </c>
      <c r="E16" s="10" t="s">
        <v>24</v>
      </c>
      <c r="F16" s="11"/>
      <c r="G16" s="10"/>
      <c r="H16" s="9"/>
    </row>
    <row r="17" customFormat="false" ht="42" hidden="false" customHeight="true" outlineLevel="0" collapsed="false">
      <c r="A17" s="8" t="n">
        <v>16</v>
      </c>
      <c r="B17" s="9" t="s">
        <v>53</v>
      </c>
      <c r="C17" s="9" t="s">
        <v>56</v>
      </c>
      <c r="D17" s="9" t="s">
        <v>57</v>
      </c>
      <c r="E17" s="10" t="s">
        <v>24</v>
      </c>
      <c r="F17" s="11"/>
      <c r="G17" s="10"/>
      <c r="H17" s="9"/>
    </row>
    <row r="18" customFormat="false" ht="42" hidden="false" customHeight="true" outlineLevel="0" collapsed="false">
      <c r="A18" s="8" t="n">
        <v>17</v>
      </c>
      <c r="B18" s="9" t="s">
        <v>53</v>
      </c>
      <c r="C18" s="9" t="s">
        <v>58</v>
      </c>
      <c r="D18" s="9" t="s">
        <v>59</v>
      </c>
      <c r="E18" s="10" t="s">
        <v>24</v>
      </c>
      <c r="F18" s="11"/>
      <c r="G18" s="10"/>
      <c r="H18" s="9"/>
    </row>
    <row r="19" customFormat="false" ht="42" hidden="false" customHeight="true" outlineLevel="0" collapsed="false">
      <c r="A19" s="8" t="n">
        <v>18</v>
      </c>
      <c r="B19" s="9" t="s">
        <v>53</v>
      </c>
      <c r="C19" s="9" t="s">
        <v>60</v>
      </c>
      <c r="D19" s="9" t="s">
        <v>61</v>
      </c>
      <c r="E19" s="10" t="s">
        <v>24</v>
      </c>
      <c r="F19" s="11"/>
      <c r="G19" s="10"/>
      <c r="H19" s="9"/>
    </row>
    <row r="20" customFormat="false" ht="42" hidden="false" customHeight="true" outlineLevel="0" collapsed="false">
      <c r="A20" s="8" t="n">
        <v>19</v>
      </c>
      <c r="B20" s="9" t="s">
        <v>53</v>
      </c>
      <c r="C20" s="9" t="s">
        <v>62</v>
      </c>
      <c r="D20" s="9" t="s">
        <v>63</v>
      </c>
      <c r="E20" s="10" t="s">
        <v>24</v>
      </c>
      <c r="F20" s="11"/>
      <c r="G20" s="10"/>
      <c r="H20" s="9"/>
    </row>
  </sheetData>
  <dataValidations count="1">
    <dataValidation allowBlank="true" errorStyle="stop" operator="between" showDropDown="false" showErrorMessage="false" showInputMessage="false" sqref="E2:E20" type="list">
      <formula1>"Not started,In progress,Done,N/A"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4"/>
    <col collapsed="false" customWidth="true" hidden="false" outlineLevel="0" max="4" min="3" style="0" width="14"/>
    <col collapsed="false" customWidth="true" hidden="false" outlineLevel="0" max="5" min="5" style="0" width="16"/>
  </cols>
  <sheetData>
    <row r="2" customFormat="false" ht="15" hidden="false" customHeight="false" outlineLevel="0" collapsed="false">
      <c r="B2" s="7" t="s">
        <v>14</v>
      </c>
      <c r="C2" s="7" t="s">
        <v>64</v>
      </c>
      <c r="D2" s="7" t="s">
        <v>65</v>
      </c>
      <c r="E2" s="7" t="s">
        <v>66</v>
      </c>
    </row>
    <row r="3" customFormat="false" ht="15" hidden="false" customHeight="false" outlineLevel="0" collapsed="false">
      <c r="B3" s="9" t="s">
        <v>21</v>
      </c>
      <c r="C3" s="8" t="n">
        <f aca="false">COUNTIFS(Checklist!$B$2:$B$20,$B3,Checklist!$E$2:$E$20,"Done")</f>
        <v>0</v>
      </c>
      <c r="D3" s="8" t="n">
        <f aca="false">COUNTIFS(Checklist!$B$2:$B$20,$B3)-COUNTIFS(Checklist!$B$2:$B$20,$B3,Checklist!$E$2:$E$20,"N/A")</f>
        <v>5</v>
      </c>
      <c r="E3" s="12" t="n">
        <f aca="false">IFERROR(C3/D3,0)</f>
        <v>0</v>
      </c>
    </row>
    <row r="4" customFormat="false" ht="15" hidden="false" customHeight="false" outlineLevel="0" collapsed="false">
      <c r="B4" s="9" t="s">
        <v>33</v>
      </c>
      <c r="C4" s="8" t="n">
        <f aca="false">COUNTIFS(Checklist!$B$2:$B$20,$B4,Checklist!$E$2:$E$20,"Done")</f>
        <v>0</v>
      </c>
      <c r="D4" s="8" t="n">
        <f aca="false">COUNTIFS(Checklist!$B$2:$B$20,$B4)-COUNTIFS(Checklist!$B$2:$B$20,$B4,Checklist!$E$2:$E$20,"N/A")</f>
        <v>5</v>
      </c>
      <c r="E4" s="12" t="n">
        <f aca="false">IFERROR(C4/D4,0)</f>
        <v>0</v>
      </c>
    </row>
    <row r="5" customFormat="false" ht="15" hidden="false" customHeight="false" outlineLevel="0" collapsed="false">
      <c r="B5" s="9" t="s">
        <v>44</v>
      </c>
      <c r="C5" s="8" t="n">
        <f aca="false">COUNTIFS(Checklist!$B$2:$B$20,$B5,Checklist!$E$2:$E$20,"Done")</f>
        <v>0</v>
      </c>
      <c r="D5" s="8" t="n">
        <f aca="false">COUNTIFS(Checklist!$B$2:$B$20,$B5)-COUNTIFS(Checklist!$B$2:$B$20,$B5,Checklist!$E$2:$E$20,"N/A")</f>
        <v>4</v>
      </c>
      <c r="E5" s="12" t="n">
        <f aca="false">IFERROR(C5/D5,0)</f>
        <v>0</v>
      </c>
    </row>
    <row r="6" customFormat="false" ht="15" hidden="false" customHeight="false" outlineLevel="0" collapsed="false">
      <c r="B6" s="9" t="s">
        <v>53</v>
      </c>
      <c r="C6" s="8" t="n">
        <f aca="false">COUNTIFS(Checklist!$B$2:$B$20,$B6,Checklist!$E$2:$E$20,"Done")</f>
        <v>0</v>
      </c>
      <c r="D6" s="8" t="n">
        <f aca="false">COUNTIFS(Checklist!$B$2:$B$20,$B6)-COUNTIFS(Checklist!$B$2:$B$20,$B6,Checklist!$E$2:$E$20,"N/A")</f>
        <v>5</v>
      </c>
      <c r="E6" s="12" t="n">
        <f aca="false">IFERROR(C6/D6,0)</f>
        <v>0</v>
      </c>
    </row>
    <row r="7" customFormat="false" ht="15" hidden="false" customHeight="false" outlineLevel="0" collapsed="false">
      <c r="B7" s="13" t="s">
        <v>67</v>
      </c>
      <c r="C7" s="14" t="n">
        <f aca="false">SUM(C3:C6)</f>
        <v>0</v>
      </c>
      <c r="D7" s="14" t="n">
        <f aca="false">SUM(D3:D6)</f>
        <v>19</v>
      </c>
      <c r="E7" s="15" t="n">
        <f aca="false">IFERROR(C7/D7,0)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32"/>
    <col collapsed="false" customWidth="true" hidden="false" outlineLevel="0" max="3" min="3" style="0" width="20"/>
    <col collapsed="false" customWidth="true" hidden="false" outlineLevel="0" max="5" min="4" style="0" width="26"/>
    <col collapsed="false" customWidth="true" hidden="false" outlineLevel="0" max="6" min="6" style="0" width="16"/>
    <col collapsed="false" customWidth="true" hidden="false" outlineLevel="0" max="7" min="7" style="0" width="30"/>
  </cols>
  <sheetData>
    <row r="1" customFormat="false" ht="15" hidden="false" customHeight="false" outlineLevel="0" collapsed="false">
      <c r="A1" s="7" t="s">
        <v>68</v>
      </c>
      <c r="B1" s="7" t="s">
        <v>69</v>
      </c>
      <c r="C1" s="7" t="s">
        <v>18</v>
      </c>
      <c r="D1" s="7" t="s">
        <v>70</v>
      </c>
      <c r="E1" s="7" t="s">
        <v>71</v>
      </c>
      <c r="F1" s="7" t="s">
        <v>72</v>
      </c>
      <c r="G1" s="7" t="s">
        <v>20</v>
      </c>
    </row>
    <row r="2" customFormat="false" ht="15" hidden="false" customHeight="false" outlineLevel="0" collapsed="false">
      <c r="A2" s="16" t="s">
        <v>73</v>
      </c>
      <c r="B2" s="16" t="s">
        <v>74</v>
      </c>
      <c r="C2" s="16" t="s">
        <v>75</v>
      </c>
      <c r="D2" s="16" t="s">
        <v>76</v>
      </c>
      <c r="E2" s="16" t="s">
        <v>77</v>
      </c>
      <c r="F2" s="16" t="s">
        <v>78</v>
      </c>
      <c r="G2" s="16" t="s">
        <v>79</v>
      </c>
    </row>
    <row r="3" customFormat="false" ht="15" hidden="false" customHeight="false" outlineLevel="0" collapsed="false">
      <c r="A3" s="11"/>
      <c r="B3" s="11"/>
      <c r="C3" s="11"/>
      <c r="D3" s="11"/>
      <c r="E3" s="11"/>
      <c r="F3" s="11"/>
      <c r="G3" s="11"/>
    </row>
    <row r="4" customFormat="false" ht="15" hidden="false" customHeight="false" outlineLevel="0" collapsed="false">
      <c r="A4" s="11"/>
      <c r="B4" s="11"/>
      <c r="C4" s="11"/>
      <c r="D4" s="11"/>
      <c r="E4" s="11"/>
      <c r="F4" s="11"/>
      <c r="G4" s="11"/>
    </row>
    <row r="5" customFormat="false" ht="15" hidden="false" customHeight="false" outlineLevel="0" collapsed="false">
      <c r="A5" s="11"/>
      <c r="B5" s="11"/>
      <c r="C5" s="11"/>
      <c r="D5" s="11"/>
      <c r="E5" s="11"/>
      <c r="F5" s="11"/>
      <c r="G5" s="11"/>
    </row>
    <row r="6" customFormat="false" ht="15" hidden="false" customHeight="false" outlineLevel="0" collapsed="false">
      <c r="A6" s="11"/>
      <c r="B6" s="11"/>
      <c r="C6" s="11"/>
      <c r="D6" s="11"/>
      <c r="E6" s="11"/>
      <c r="F6" s="11"/>
      <c r="G6" s="11"/>
    </row>
    <row r="7" customFormat="false" ht="15" hidden="false" customHeight="false" outlineLevel="0" collapsed="false">
      <c r="A7" s="11"/>
      <c r="B7" s="11"/>
      <c r="C7" s="11"/>
      <c r="D7" s="11"/>
      <c r="E7" s="11"/>
      <c r="F7" s="11"/>
      <c r="G7" s="11"/>
    </row>
    <row r="8" customFormat="false" ht="15" hidden="false" customHeight="false" outlineLevel="0" collapsed="false">
      <c r="A8" s="11"/>
      <c r="B8" s="11"/>
      <c r="C8" s="11"/>
      <c r="D8" s="11"/>
      <c r="E8" s="11"/>
      <c r="F8" s="11"/>
      <c r="G8" s="11"/>
    </row>
    <row r="9" customFormat="false" ht="15" hidden="false" customHeight="false" outlineLevel="0" collapsed="false">
      <c r="A9" s="11"/>
      <c r="B9" s="11"/>
      <c r="C9" s="11"/>
      <c r="D9" s="11"/>
      <c r="E9" s="11"/>
      <c r="F9" s="11"/>
      <c r="G9" s="11"/>
    </row>
    <row r="10" customFormat="false" ht="15" hidden="false" customHeight="false" outlineLevel="0" collapsed="false">
      <c r="A10" s="11"/>
      <c r="B10" s="11"/>
      <c r="C10" s="11"/>
      <c r="D10" s="11"/>
      <c r="E10" s="11"/>
      <c r="F10" s="11"/>
      <c r="G10" s="11"/>
    </row>
    <row r="11" customFormat="false" ht="15" hidden="false" customHeight="false" outlineLevel="0" collapsed="false">
      <c r="A11" s="11"/>
      <c r="B11" s="11"/>
      <c r="C11" s="11"/>
      <c r="D11" s="11"/>
      <c r="E11" s="11"/>
      <c r="F11" s="11"/>
      <c r="G11" s="11"/>
    </row>
    <row r="12" customFormat="false" ht="15" hidden="false" customHeight="false" outlineLevel="0" collapsed="false">
      <c r="A12" s="11"/>
      <c r="B12" s="11"/>
      <c r="C12" s="11"/>
      <c r="D12" s="11"/>
      <c r="E12" s="11"/>
      <c r="F12" s="11"/>
      <c r="G12" s="11"/>
    </row>
    <row r="13" customFormat="false" ht="15" hidden="false" customHeight="false" outlineLevel="0" collapsed="false">
      <c r="A13" s="11"/>
      <c r="B13" s="11"/>
      <c r="C13" s="11"/>
      <c r="D13" s="11"/>
      <c r="E13" s="11"/>
      <c r="F13" s="11"/>
      <c r="G13" s="11"/>
    </row>
    <row r="14" customFormat="false" ht="15" hidden="false" customHeight="false" outlineLevel="0" collapsed="false">
      <c r="A14" s="11"/>
      <c r="B14" s="11"/>
      <c r="C14" s="11"/>
      <c r="D14" s="11"/>
      <c r="E14" s="11"/>
      <c r="F14" s="11"/>
      <c r="G14" s="11"/>
    </row>
    <row r="15" customFormat="false" ht="15" hidden="false" customHeight="false" outlineLevel="0" collapsed="false">
      <c r="A15" s="11"/>
      <c r="B15" s="11"/>
      <c r="C15" s="11"/>
      <c r="D15" s="11"/>
      <c r="E15" s="11"/>
      <c r="F15" s="11"/>
      <c r="G15" s="11"/>
    </row>
    <row r="16" customFormat="false" ht="15" hidden="false" customHeight="false" outlineLevel="0" collapsed="false">
      <c r="A16" s="11"/>
      <c r="B16" s="11"/>
      <c r="C16" s="11"/>
      <c r="D16" s="11"/>
      <c r="E16" s="11"/>
      <c r="F16" s="11"/>
      <c r="G16" s="11"/>
    </row>
    <row r="17" customFormat="false" ht="15" hidden="false" customHeight="false" outlineLevel="0" collapsed="false">
      <c r="A17" s="11"/>
      <c r="B17" s="11"/>
      <c r="C17" s="11"/>
      <c r="D17" s="11"/>
      <c r="E17" s="11"/>
      <c r="F17" s="11"/>
      <c r="G17" s="11"/>
    </row>
    <row r="18" customFormat="false" ht="15" hidden="false" customHeight="false" outlineLevel="0" collapsed="false">
      <c r="A18" s="11"/>
      <c r="B18" s="11"/>
      <c r="C18" s="11"/>
      <c r="D18" s="11"/>
      <c r="E18" s="11"/>
      <c r="F18" s="11"/>
      <c r="G18" s="11"/>
    </row>
    <row r="19" customFormat="false" ht="15" hidden="false" customHeight="false" outlineLevel="0" collapsed="false">
      <c r="A19" s="11"/>
      <c r="B19" s="11"/>
      <c r="C19" s="11"/>
      <c r="D19" s="11"/>
      <c r="E19" s="11"/>
      <c r="F19" s="11"/>
      <c r="G19" s="11"/>
    </row>
    <row r="20" customFormat="false" ht="15" hidden="false" customHeight="false" outlineLevel="0" collapsed="false">
      <c r="A20" s="11"/>
      <c r="B20" s="11"/>
      <c r="C20" s="11"/>
      <c r="D20" s="11"/>
      <c r="E20" s="11"/>
      <c r="F20" s="11"/>
      <c r="G20" s="11"/>
    </row>
    <row r="21" customFormat="false" ht="15" hidden="false" customHeight="false" outlineLevel="0" collapsed="false">
      <c r="A21" s="11"/>
      <c r="B21" s="11"/>
      <c r="C21" s="11"/>
      <c r="D21" s="11"/>
      <c r="E21" s="11"/>
      <c r="F21" s="11"/>
      <c r="G21" s="11"/>
    </row>
    <row r="22" customFormat="false" ht="15" hidden="false" customHeight="false" outlineLevel="0" collapsed="false">
      <c r="A22" s="11"/>
      <c r="B22" s="11"/>
      <c r="C22" s="11"/>
      <c r="D22" s="11"/>
      <c r="E22" s="11"/>
      <c r="F22" s="11"/>
      <c r="G22" s="11"/>
    </row>
    <row r="23" customFormat="false" ht="15" hidden="false" customHeight="false" outlineLevel="0" collapsed="false">
      <c r="A23" s="11"/>
      <c r="B23" s="11"/>
      <c r="C23" s="11"/>
      <c r="D23" s="11"/>
      <c r="E23" s="11"/>
      <c r="F23" s="11"/>
      <c r="G23" s="11"/>
    </row>
    <row r="24" customFormat="false" ht="15" hidden="false" customHeight="false" outlineLevel="0" collapsed="false">
      <c r="A24" s="11"/>
      <c r="B24" s="11"/>
      <c r="C24" s="11"/>
      <c r="D24" s="11"/>
      <c r="E24" s="11"/>
      <c r="F24" s="11"/>
      <c r="G24" s="11"/>
    </row>
    <row r="25" customFormat="false" ht="15" hidden="false" customHeight="false" outlineLevel="0" collapsed="false">
      <c r="A25" s="11"/>
      <c r="B25" s="11"/>
      <c r="C25" s="11"/>
      <c r="D25" s="11"/>
      <c r="E25" s="11"/>
      <c r="F25" s="11"/>
      <c r="G25" s="11"/>
    </row>
    <row r="26" customFormat="false" ht="15" hidden="false" customHeight="false" outlineLevel="0" collapsed="false">
      <c r="A26" s="11"/>
      <c r="B26" s="11"/>
      <c r="C26" s="11"/>
      <c r="D26" s="11"/>
      <c r="E26" s="11"/>
      <c r="F26" s="11"/>
      <c r="G26" s="11"/>
    </row>
    <row r="27" customFormat="false" ht="15" hidden="false" customHeight="false" outlineLevel="0" collapsed="false">
      <c r="A27" s="11"/>
      <c r="B27" s="11"/>
      <c r="C27" s="11"/>
      <c r="D27" s="11"/>
      <c r="E27" s="11"/>
      <c r="F27" s="11"/>
      <c r="G27" s="11"/>
    </row>
    <row r="28" customFormat="false" ht="15" hidden="false" customHeight="false" outlineLevel="0" collapsed="false">
      <c r="A28" s="11"/>
      <c r="B28" s="11"/>
      <c r="C28" s="11"/>
      <c r="D28" s="11"/>
      <c r="E28" s="11"/>
      <c r="F28" s="11"/>
      <c r="G28" s="11"/>
    </row>
    <row r="29" customFormat="false" ht="15" hidden="false" customHeight="false" outlineLevel="0" collapsed="false">
      <c r="A29" s="11"/>
      <c r="B29" s="11"/>
      <c r="C29" s="11"/>
      <c r="D29" s="11"/>
      <c r="E29" s="11"/>
      <c r="F29" s="11"/>
      <c r="G29" s="11"/>
    </row>
    <row r="30" customFormat="false" ht="15" hidden="false" customHeight="false" outlineLevel="0" collapsed="false">
      <c r="A30" s="11"/>
      <c r="B30" s="11"/>
      <c r="C30" s="11"/>
      <c r="D30" s="11"/>
      <c r="E30" s="11"/>
      <c r="F30" s="11"/>
      <c r="G30" s="11"/>
    </row>
    <row r="31" customFormat="false" ht="15" hidden="false" customHeight="false" outlineLevel="0" collapsed="false">
      <c r="A31" s="11"/>
      <c r="B31" s="11"/>
      <c r="C31" s="11"/>
      <c r="D31" s="11"/>
      <c r="E31" s="11"/>
      <c r="F31" s="11"/>
      <c r="G31" s="11"/>
    </row>
    <row r="32" customFormat="false" ht="15" hidden="false" customHeight="false" outlineLevel="0" collapsed="false">
      <c r="A32" s="11"/>
      <c r="B32" s="11"/>
      <c r="C32" s="11"/>
      <c r="D32" s="11"/>
      <c r="E32" s="11"/>
      <c r="F32" s="11"/>
      <c r="G32" s="11"/>
    </row>
    <row r="33" customFormat="false" ht="15" hidden="false" customHeight="false" outlineLevel="0" collapsed="false">
      <c r="A33" s="11"/>
      <c r="B33" s="11"/>
      <c r="C33" s="11"/>
      <c r="D33" s="11"/>
      <c r="E33" s="11"/>
      <c r="F33" s="11"/>
      <c r="G33" s="11"/>
    </row>
    <row r="34" customFormat="false" ht="15" hidden="false" customHeight="false" outlineLevel="0" collapsed="false">
      <c r="A34" s="11"/>
      <c r="B34" s="11"/>
      <c r="C34" s="11"/>
      <c r="D34" s="11"/>
      <c r="E34" s="11"/>
      <c r="F34" s="11"/>
      <c r="G34" s="11"/>
    </row>
    <row r="35" customFormat="false" ht="15" hidden="false" customHeight="false" outlineLevel="0" collapsed="false">
      <c r="A35" s="11"/>
      <c r="B35" s="11"/>
      <c r="C35" s="11"/>
      <c r="D35" s="11"/>
      <c r="E35" s="11"/>
      <c r="F35" s="11"/>
      <c r="G35" s="11"/>
    </row>
    <row r="36" customFormat="false" ht="15" hidden="false" customHeight="false" outlineLevel="0" collapsed="false">
      <c r="A36" s="11"/>
      <c r="B36" s="11"/>
      <c r="C36" s="11"/>
      <c r="D36" s="11"/>
      <c r="E36" s="11"/>
      <c r="F36" s="11"/>
      <c r="G36" s="11"/>
    </row>
    <row r="37" customFormat="false" ht="15" hidden="false" customHeight="false" outlineLevel="0" collapsed="false">
      <c r="A37" s="11"/>
      <c r="B37" s="11"/>
      <c r="C37" s="11"/>
      <c r="D37" s="11"/>
      <c r="E37" s="11"/>
      <c r="F37" s="11"/>
      <c r="G37" s="11"/>
    </row>
    <row r="38" customFormat="false" ht="15" hidden="false" customHeight="false" outlineLevel="0" collapsed="false">
      <c r="A38" s="11"/>
      <c r="B38" s="11"/>
      <c r="C38" s="11"/>
      <c r="D38" s="11"/>
      <c r="E38" s="11"/>
      <c r="F38" s="11"/>
      <c r="G38" s="11"/>
    </row>
    <row r="39" customFormat="false" ht="15" hidden="false" customHeight="false" outlineLevel="0" collapsed="false">
      <c r="A39" s="11"/>
      <c r="B39" s="11"/>
      <c r="C39" s="11"/>
      <c r="D39" s="11"/>
      <c r="E39" s="11"/>
      <c r="F39" s="11"/>
      <c r="G39" s="11"/>
    </row>
    <row r="42" customFormat="false" ht="35.05" hidden="false" customHeight="false" outlineLevel="0" collapsed="false">
      <c r="A42" s="13" t="s">
        <v>80</v>
      </c>
      <c r="B42" s="17" t="s">
        <v>81</v>
      </c>
    </row>
    <row r="43" customFormat="false" ht="15" hidden="false" customHeight="false" outlineLevel="0" collapsed="false">
      <c r="A43" s="18" t="s">
        <v>82</v>
      </c>
      <c r="B43" s="10"/>
      <c r="C43" s="9" t="str">
        <f aca="false">IF(B43&gt;10,"OVER LIMIT - SPF will fail",IF(B43&gt;7,"Close to the limit","Within limit"))</f>
        <v>Within limit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2026-08-21T16:37:37Z</dcterms:created>
  <dc:creator>openpyxl</dc:creator>
  <dc:description/>
  <dc:language>en-US</dc:language>
  <cp:lastModifiedBy/>
  <dcterms:modified xsi:type="dcterms:W3CDTF">2026-08-21T16:37:37Z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