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Questions" sheetId="2" state="visible" r:id="rId4"/>
    <sheet name="Readiness" sheetId="3" state="visible" r:id="rId5"/>
    <sheet name="Evidence Libr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<sst xmlns="http://schemas.openxmlformats.org/spreadsheetml/2006/main" count="264" uniqueCount="151">
  <si>
    <t xml:space="preserve">Client Security Questionnaire Response Kit</t>
  </si>
  <si>
    <t xml:space="preserve">AEGITz  |  Manage. Advise. Build.  |  aegitz.com</t>
  </si>
  <si>
    <t xml:space="preserve">What this is for</t>
  </si>
  <si>
    <t xml:space="preserve">Your largest customer sends a 60-question security assessment and gives you two weeks. The work is hard for you and routine for a provider, and the questions repeat across customers with different wording. This kit holds the standard answers, marks which questions you cannot answer without your IT provider, and turns a fire drill into a reusable asset.</t>
  </si>
  <si>
    <t xml:space="preserve">How to use it</t>
  </si>
  <si>
    <t xml:space="preserve">1. Answer once, properly, in the Your answer column. Reuse it for every questionnaire after this one.</t>
  </si>
  <si>
    <t xml:space="preserve">2. The Who answers column tells you which items require your provider. Send them those rows.</t>
  </si>
  <si>
    <t xml:space="preserve">3. Attach an artifact from the Evidence Library to anything a customer may verify.</t>
  </si>
  <si>
    <t xml:space="preserve">4. Keep the completed kit current. A stale answer given confidently is the one that ends a deal.</t>
  </si>
  <si>
    <t xml:space="preserve">Legend</t>
  </si>
  <si>
    <t xml:space="preserve">Shaded cells are the ones you fill in.</t>
  </si>
  <si>
    <t xml:space="preserve">Status options: Answered, Needs provider input, Gap, Will not answer, N/A.</t>
  </si>
  <si>
    <t xml:space="preserve">Will not answer is legitimate for genuinely sensitive detail. Say so rather than inventing something.</t>
  </si>
  <si>
    <t xml:space="preserve">Provided free by AEGITz. Operational guidance, not legal advice. Have counsel review anything you adopt that carries a regulatory obligation.</t>
  </si>
  <si>
    <t xml:space="preserve">#</t>
  </si>
  <si>
    <t xml:space="preserve">Section</t>
  </si>
  <si>
    <t xml:space="preserve">Question as it is usually asked</t>
  </si>
  <si>
    <t xml:space="preserve">What a good answer looks like</t>
  </si>
  <si>
    <t xml:space="preserve">Who answers</t>
  </si>
  <si>
    <t xml:space="preserve">Status</t>
  </si>
  <si>
    <t xml:space="preserve">Your answer</t>
  </si>
  <si>
    <t xml:space="preserve">Evidence / where it lives</t>
  </si>
  <si>
    <t xml:space="preserve">Program and governance</t>
  </si>
  <si>
    <t xml:space="preserve">Do you have a documented information security policy?</t>
  </si>
  <si>
    <t xml:space="preserve">Yes, approved and dated, reviewed annually. Attach the cover page rather than the whole document.</t>
  </si>
  <si>
    <t xml:space="preserve">You</t>
  </si>
  <si>
    <t xml:space="preserve">Needs provider input</t>
  </si>
  <si>
    <t xml:space="preserve">Who is accountable for information security?</t>
  </si>
  <si>
    <t xml:space="preserve">A named role. If security is delivered by a provider, say so and name the accountable person inside your company.</t>
  </si>
  <si>
    <t xml:space="preserve">Do you hold certifications such as SOC 2, ISO 27001, or HITRUST?</t>
  </si>
  <si>
    <t xml:space="preserve">Answer plainly if you do not. A confident no with a description of your control set beats an evasive answer.</t>
  </si>
  <si>
    <t xml:space="preserve">Do you perform risk assessments, and how often?</t>
  </si>
  <si>
    <t xml:space="preserve">Annually and after material change, with the last date.</t>
  </si>
  <si>
    <t xml:space="preserve">Both</t>
  </si>
  <si>
    <t xml:space="preserve">Do you carry cyber liability insurance and at what limits?</t>
  </si>
  <si>
    <t xml:space="preserve">Most enterprise questionnaires require this. Have the certificate ready.</t>
  </si>
  <si>
    <t xml:space="preserve">Access control</t>
  </si>
  <si>
    <t xml:space="preserve">Is access granted on a least-privilege basis?</t>
  </si>
  <si>
    <t xml:space="preserve">Role-based, reviewed when roles change, with a stated review cadence.</t>
  </si>
  <si>
    <t xml:space="preserve">Your IT provider</t>
  </si>
  <si>
    <t xml:space="preserve">Is MFA enforced for all users?</t>
  </si>
  <si>
    <t xml:space="preserve">Yes, and name the factor types. This is increasingly a pass/fail item.</t>
  </si>
  <si>
    <t xml:space="preserve">How are privileged accounts managed?</t>
  </si>
  <si>
    <t xml:space="preserve">Separate admin accounts, small count, and just-in-time elevation if you have it.</t>
  </si>
  <si>
    <t xml:space="preserve">How quickly is access revoked on termination?</t>
  </si>
  <si>
    <t xml:space="preserve">State a target and be able to evidence it. Same-day is the expected answer.</t>
  </si>
  <si>
    <t xml:space="preserve">Are access reviews performed periodically?</t>
  </si>
  <si>
    <t xml:space="preserve">Quarterly is a common answer. Only claim it if the review actually happens.</t>
  </si>
  <si>
    <t xml:space="preserve">Data protection</t>
  </si>
  <si>
    <t xml:space="preserve">How is customer data encrypted in transit and at rest?</t>
  </si>
  <si>
    <t xml:space="preserve">Name the mechanism. TLS in transit, full-disk and platform encryption at rest.</t>
  </si>
  <si>
    <t xml:space="preserve">Where is customer data stored, and in which countries?</t>
  </si>
  <si>
    <t xml:space="preserve">Be specific. Data residency questions are increasingly common and increasingly contractual.</t>
  </si>
  <si>
    <t xml:space="preserve">How long is customer data retained, and how is it destroyed?</t>
  </si>
  <si>
    <t xml:space="preserve">A written retention schedule and a documented disposal practice.</t>
  </si>
  <si>
    <t xml:space="preserve">Is customer data segregated from other customers' data?</t>
  </si>
  <si>
    <t xml:space="preserve">Describe how, logically or physically.</t>
  </si>
  <si>
    <t xml:space="preserve">Do you use customer data for any secondary purpose, including AI training?</t>
  </si>
  <si>
    <t xml:space="preserve">This question is now on most questionnaires. Answer it directly, including any AI tools in the workflow.</t>
  </si>
  <si>
    <t xml:space="preserve">Infrastructure and operations</t>
  </si>
  <si>
    <t xml:space="preserve">Do you deploy endpoint detection across all systems?</t>
  </si>
  <si>
    <t xml:space="preserve">Coverage percentage, not a yes.</t>
  </si>
  <si>
    <t xml:space="preserve">What is your vulnerability management process?</t>
  </si>
  <si>
    <t xml:space="preserve">Scanning cadence, remediation timelines by severity, and how exceptions are approved.</t>
  </si>
  <si>
    <t xml:space="preserve">Do you perform penetration testing?</t>
  </si>
  <si>
    <t xml:space="preserve">Frequency and last date. A summary letter satisfies most reviewers without exposing findings.</t>
  </si>
  <si>
    <t xml:space="preserve">How is your network segmented?</t>
  </si>
  <si>
    <t xml:space="preserve">Describe the segments. This question separates real answers from marketing ones.</t>
  </si>
  <si>
    <t xml:space="preserve">What logging and monitoring is in place, and what is the retention period?</t>
  </si>
  <si>
    <t xml:space="preserve">Centralized logging, retention in days, and who watches it during which hours.</t>
  </si>
  <si>
    <t xml:space="preserve">Do you have a documented change management process?</t>
  </si>
  <si>
    <t xml:space="preserve">Yes, with approval steps for changes affecting customer data.</t>
  </si>
  <si>
    <t xml:space="preserve">Resilience</t>
  </si>
  <si>
    <t xml:space="preserve">What are your documented RTO and RPO?</t>
  </si>
  <si>
    <t xml:space="preserve">Per system. A single blanket number reads as unconsidered.</t>
  </si>
  <si>
    <t xml:space="preserve">When did you last test recovery, and what was the result?</t>
  </si>
  <si>
    <t xml:space="preserve">A date and a measured elapsed time.</t>
  </si>
  <si>
    <t xml:space="preserve">Do you have a business continuity plan?</t>
  </si>
  <si>
    <t xml:space="preserve">Yes, covering how the business operates during an outage, not just how IT restores.</t>
  </si>
  <si>
    <t xml:space="preserve">Do you have a documented incident response plan, and has it been exercised?</t>
  </si>
  <si>
    <t xml:space="preserve">Yes, with the date of the last tabletop.</t>
  </si>
  <si>
    <t xml:space="preserve">What is your breach notification commitment to customers?</t>
  </si>
  <si>
    <t xml:space="preserve">A number of hours. Expect the customer to want this in the contract.</t>
  </si>
  <si>
    <t xml:space="preserve">Personnel and third parties</t>
  </si>
  <si>
    <t xml:space="preserve">Do you perform background checks on employees?</t>
  </si>
  <si>
    <t xml:space="preserve">State scope and whether it covers contractors.</t>
  </si>
  <si>
    <t xml:space="preserve">Is security awareness training mandatory and how often?</t>
  </si>
  <si>
    <t xml:space="preserve">At hire and annually, with completion records.</t>
  </si>
  <si>
    <t xml:space="preserve">Do employees sign confidentiality agreements?</t>
  </si>
  <si>
    <t xml:space="preserve">Yes, including contractors.</t>
  </si>
  <si>
    <t xml:space="preserve">How do you assess the security of your own vendors?</t>
  </si>
  <si>
    <t xml:space="preserve">Describe your tiering and diligence. Enterprise customers increasingly audit your fourth parties.</t>
  </si>
  <si>
    <t xml:space="preserve">Will your subcontractors have access to our data?</t>
  </si>
  <si>
    <t xml:space="preserve">Answer directly and name the categories. Concealment here damages the relationship permanently.</t>
  </si>
  <si>
    <t xml:space="preserve">AI-specific questions now appearing</t>
  </si>
  <si>
    <t xml:space="preserve">Do you use AI tools in delivering services to us?</t>
  </si>
  <si>
    <t xml:space="preserve">Answer honestly and describe governance. This question has moved from rare to standard in about eighteen months.</t>
  </si>
  <si>
    <t xml:space="preserve">Is our data used to train any AI model?</t>
  </si>
  <si>
    <t xml:space="preserve">Requires knowing your own vendor terms by tier. Most firms cannot answer this without checking.</t>
  </si>
  <si>
    <t xml:space="preserve">Do you have an AI acceptable use policy?</t>
  </si>
  <si>
    <t xml:space="preserve">Attach it. Having one is quickly becoming a differentiator in procurement.</t>
  </si>
  <si>
    <t xml:space="preserve">Is AI-generated output reviewed by a human before delivery?</t>
  </si>
  <si>
    <t xml:space="preserve">Name the review role by output type rather than asserting a general practice.</t>
  </si>
  <si>
    <t xml:space="preserve">Ready</t>
  </si>
  <si>
    <t xml:space="preserve">Applicable</t>
  </si>
  <si>
    <t xml:space="preserve">Ready %</t>
  </si>
  <si>
    <t xml:space="preserve">TOTAL</t>
  </si>
  <si>
    <t xml:space="preserve">Where you stand</t>
  </si>
  <si>
    <t xml:space="preserve">Items needing work</t>
  </si>
  <si>
    <t xml:space="preserve">Answered once and maintained, this kit turns each future questionnaire into an afternoon rather than a fire drill.</t>
  </si>
  <si>
    <t xml:space="preserve">Artifact</t>
  </si>
  <si>
    <t xml:space="preserve">What it proves</t>
  </si>
  <si>
    <t xml:space="preserve">Where it lives</t>
  </si>
  <si>
    <t xml:space="preserve">Owner</t>
  </si>
  <si>
    <t xml:space="preserve">Last refreshed</t>
  </si>
  <si>
    <t xml:space="preserve">Refresh cadence</t>
  </si>
  <si>
    <t xml:space="preserve">MFA coverage report</t>
  </si>
  <si>
    <t xml:space="preserve">Every account has a strong second factor, with exceptions named</t>
  </si>
  <si>
    <t xml:space="preserve">Quarterly</t>
  </si>
  <si>
    <t xml:space="preserve">Conditional access policy export</t>
  </si>
  <si>
    <t xml:space="preserve">Legacy authentication blocked, device conditions enforced</t>
  </si>
  <si>
    <t xml:space="preserve">Backup job report plus restore test record</t>
  </si>
  <si>
    <t xml:space="preserve">Backups run and have actually been restored, with elapsed time</t>
  </si>
  <si>
    <t xml:space="preserve">Immutability configuration screenshot</t>
  </si>
  <si>
    <t xml:space="preserve">The offsite copy cannot be deleted by a compromised admin</t>
  </si>
  <si>
    <t xml:space="preserve">Annually</t>
  </si>
  <si>
    <t xml:space="preserve">EDR deployment coverage report</t>
  </si>
  <si>
    <t xml:space="preserve">Endpoint detection is on every device, not most</t>
  </si>
  <si>
    <t xml:space="preserve">Patch compliance report</t>
  </si>
  <si>
    <t xml:space="preserve">Patching measured against actual device state</t>
  </si>
  <si>
    <t xml:space="preserve">Monthly</t>
  </si>
  <si>
    <t xml:space="preserve">Security awareness training completion</t>
  </si>
  <si>
    <t xml:space="preserve">Who trained, when, and on what</t>
  </si>
  <si>
    <t xml:space="preserve">Written incident response plan</t>
  </si>
  <si>
    <t xml:space="preserve">A plan exists and names roles</t>
  </si>
  <si>
    <t xml:space="preserve">Asset inventory</t>
  </si>
  <si>
    <t xml:space="preserve">You know what you own and what is on the network</t>
  </si>
  <si>
    <t xml:space="preserve">Vendor register with access and tiering</t>
  </si>
  <si>
    <t xml:space="preserve">Third-party access is known and governed</t>
  </si>
  <si>
    <t xml:space="preserve">Offboarding completion records</t>
  </si>
  <si>
    <t xml:space="preserve">Access ends when employment does</t>
  </si>
  <si>
    <t xml:space="preserve">Per event</t>
  </si>
  <si>
    <t xml:space="preserve">Penetration test or vulnerability scan summary</t>
  </si>
  <si>
    <t xml:space="preserve">Someone independent looked</t>
  </si>
  <si>
    <t xml:space="preserve">Network diagram</t>
  </si>
  <si>
    <t xml:space="preserve">The environment is documented</t>
  </si>
  <si>
    <t xml:space="preserve">Email authentication check (SPF, DKIM, DMARC)</t>
  </si>
  <si>
    <t xml:space="preserve">Your domain cannot be trivially spoofed</t>
  </si>
  <si>
    <t xml:space="preserve">Privileged account list</t>
  </si>
  <si>
    <t xml:space="preserve">Admin rights are few, named, and separated</t>
  </si>
  <si>
    <t xml:space="preserve">The application is not the work. This library is the work. Build it once and every renewal, client questionnaire, and audit request draws from the same shelf.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</si>
</sst>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13315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B2545"/>
        <bgColor rgb="FF13315C"/>
      </patternFill>
    </fill>
    <fill>
      <patternFill patternType="solid">
        <fgColor rgb="FFD9E2E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3315C"/>
      <rgbColor rgb="FF339966"/>
      <rgbColor rgb="FF003300"/>
      <rgbColor rgb="FF333300"/>
      <rgbColor rgb="FF993300"/>
      <rgbColor rgb="FF993366"/>
      <rgbColor rgb="FF333399"/>
      <rgbColor rgb="FF0B25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2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60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20" customFormat="false" ht="31.5" hidden="false" customHeight="true" outlineLevel="0" collapsed="false">
      <c r="B20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46"/>
    <col collapsed="false" customWidth="true" hidden="false" outlineLevel="0" max="4" min="4" style="0" width="56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40"/>
    <col collapsed="false" customWidth="true" hidden="false" outlineLevel="0" max="8" min="8" style="0" width="32"/>
  </cols>
  <sheetData>
    <row r="1" customFormat="false" ht="15" hidden="false" customHeight="false" outlineLevel="0" collapsed="false">
      <c r="A1" s="7" t="s">
        <v>14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</row>
    <row r="2" customFormat="false" ht="45.75" hidden="false" customHeight="true" outlineLevel="0" collapsed="false">
      <c r="A2" s="8" t="n">
        <v>1</v>
      </c>
      <c r="B2" s="9" t="s">
        <v>22</v>
      </c>
      <c r="C2" s="9" t="s">
        <v>23</v>
      </c>
      <c r="D2" s="9" t="s">
        <v>24</v>
      </c>
      <c r="E2" s="8" t="s">
        <v>25</v>
      </c>
      <c r="F2" s="10" t="s">
        <v>26</v>
      </c>
      <c r="G2" s="11"/>
      <c r="H2" s="11"/>
    </row>
    <row r="3" customFormat="false" ht="45.75" hidden="false" customHeight="true" outlineLevel="0" collapsed="false">
      <c r="A3" s="8" t="n">
        <v>2</v>
      </c>
      <c r="B3" s="9" t="s">
        <v>22</v>
      </c>
      <c r="C3" s="9" t="s">
        <v>27</v>
      </c>
      <c r="D3" s="9" t="s">
        <v>28</v>
      </c>
      <c r="E3" s="8" t="s">
        <v>25</v>
      </c>
      <c r="F3" s="10" t="s">
        <v>26</v>
      </c>
      <c r="G3" s="11"/>
      <c r="H3" s="11"/>
    </row>
    <row r="4" customFormat="false" ht="45.75" hidden="false" customHeight="true" outlineLevel="0" collapsed="false">
      <c r="A4" s="8" t="n">
        <v>3</v>
      </c>
      <c r="B4" s="9" t="s">
        <v>22</v>
      </c>
      <c r="C4" s="9" t="s">
        <v>29</v>
      </c>
      <c r="D4" s="9" t="s">
        <v>30</v>
      </c>
      <c r="E4" s="8" t="s">
        <v>25</v>
      </c>
      <c r="F4" s="10" t="s">
        <v>26</v>
      </c>
      <c r="G4" s="11"/>
      <c r="H4" s="11"/>
    </row>
    <row r="5" customFormat="false" ht="45.75" hidden="false" customHeight="true" outlineLevel="0" collapsed="false">
      <c r="A5" s="8" t="n">
        <v>4</v>
      </c>
      <c r="B5" s="9" t="s">
        <v>22</v>
      </c>
      <c r="C5" s="9" t="s">
        <v>31</v>
      </c>
      <c r="D5" s="9" t="s">
        <v>32</v>
      </c>
      <c r="E5" s="8" t="s">
        <v>33</v>
      </c>
      <c r="F5" s="10" t="s">
        <v>26</v>
      </c>
      <c r="G5" s="11"/>
      <c r="H5" s="11"/>
    </row>
    <row r="6" customFormat="false" ht="45.75" hidden="false" customHeight="true" outlineLevel="0" collapsed="false">
      <c r="A6" s="8" t="n">
        <v>5</v>
      </c>
      <c r="B6" s="9" t="s">
        <v>22</v>
      </c>
      <c r="C6" s="9" t="s">
        <v>34</v>
      </c>
      <c r="D6" s="9" t="s">
        <v>35</v>
      </c>
      <c r="E6" s="8" t="s">
        <v>25</v>
      </c>
      <c r="F6" s="10" t="s">
        <v>26</v>
      </c>
      <c r="G6" s="11"/>
      <c r="H6" s="11"/>
    </row>
    <row r="7" customFormat="false" ht="45.75" hidden="false" customHeight="true" outlineLevel="0" collapsed="false">
      <c r="A7" s="8" t="n">
        <v>6</v>
      </c>
      <c r="B7" s="9" t="s">
        <v>36</v>
      </c>
      <c r="C7" s="9" t="s">
        <v>37</v>
      </c>
      <c r="D7" s="9" t="s">
        <v>38</v>
      </c>
      <c r="E7" s="8" t="s">
        <v>39</v>
      </c>
      <c r="F7" s="10" t="s">
        <v>26</v>
      </c>
      <c r="G7" s="11"/>
      <c r="H7" s="11"/>
    </row>
    <row r="8" customFormat="false" ht="45.75" hidden="false" customHeight="true" outlineLevel="0" collapsed="false">
      <c r="A8" s="8" t="n">
        <v>7</v>
      </c>
      <c r="B8" s="9" t="s">
        <v>36</v>
      </c>
      <c r="C8" s="9" t="s">
        <v>40</v>
      </c>
      <c r="D8" s="9" t="s">
        <v>41</v>
      </c>
      <c r="E8" s="8" t="s">
        <v>39</v>
      </c>
      <c r="F8" s="10" t="s">
        <v>26</v>
      </c>
      <c r="G8" s="11"/>
      <c r="H8" s="11"/>
    </row>
    <row r="9" customFormat="false" ht="45.75" hidden="false" customHeight="true" outlineLevel="0" collapsed="false">
      <c r="A9" s="8" t="n">
        <v>8</v>
      </c>
      <c r="B9" s="9" t="s">
        <v>36</v>
      </c>
      <c r="C9" s="9" t="s">
        <v>42</v>
      </c>
      <c r="D9" s="9" t="s">
        <v>43</v>
      </c>
      <c r="E9" s="8" t="s">
        <v>39</v>
      </c>
      <c r="F9" s="10" t="s">
        <v>26</v>
      </c>
      <c r="G9" s="11"/>
      <c r="H9" s="11"/>
    </row>
    <row r="10" customFormat="false" ht="45.75" hidden="false" customHeight="true" outlineLevel="0" collapsed="false">
      <c r="A10" s="8" t="n">
        <v>9</v>
      </c>
      <c r="B10" s="9" t="s">
        <v>36</v>
      </c>
      <c r="C10" s="9" t="s">
        <v>44</v>
      </c>
      <c r="D10" s="9" t="s">
        <v>45</v>
      </c>
      <c r="E10" s="8" t="s">
        <v>33</v>
      </c>
      <c r="F10" s="10" t="s">
        <v>26</v>
      </c>
      <c r="G10" s="11"/>
      <c r="H10" s="11"/>
    </row>
    <row r="11" customFormat="false" ht="45.75" hidden="false" customHeight="true" outlineLevel="0" collapsed="false">
      <c r="A11" s="8" t="n">
        <v>10</v>
      </c>
      <c r="B11" s="9" t="s">
        <v>36</v>
      </c>
      <c r="C11" s="9" t="s">
        <v>46</v>
      </c>
      <c r="D11" s="9" t="s">
        <v>47</v>
      </c>
      <c r="E11" s="8" t="s">
        <v>39</v>
      </c>
      <c r="F11" s="10" t="s">
        <v>26</v>
      </c>
      <c r="G11" s="11"/>
      <c r="H11" s="11"/>
    </row>
    <row r="12" customFormat="false" ht="45.75" hidden="false" customHeight="true" outlineLevel="0" collapsed="false">
      <c r="A12" s="8" t="n">
        <v>11</v>
      </c>
      <c r="B12" s="9" t="s">
        <v>48</v>
      </c>
      <c r="C12" s="9" t="s">
        <v>49</v>
      </c>
      <c r="D12" s="9" t="s">
        <v>50</v>
      </c>
      <c r="E12" s="8" t="s">
        <v>39</v>
      </c>
      <c r="F12" s="10" t="s">
        <v>26</v>
      </c>
      <c r="G12" s="11"/>
      <c r="H12" s="11"/>
    </row>
    <row r="13" customFormat="false" ht="45.75" hidden="false" customHeight="true" outlineLevel="0" collapsed="false">
      <c r="A13" s="8" t="n">
        <v>12</v>
      </c>
      <c r="B13" s="9" t="s">
        <v>48</v>
      </c>
      <c r="C13" s="9" t="s">
        <v>51</v>
      </c>
      <c r="D13" s="9" t="s">
        <v>52</v>
      </c>
      <c r="E13" s="8" t="s">
        <v>33</v>
      </c>
      <c r="F13" s="10" t="s">
        <v>26</v>
      </c>
      <c r="G13" s="11"/>
      <c r="H13" s="11"/>
    </row>
    <row r="14" customFormat="false" ht="45.75" hidden="false" customHeight="true" outlineLevel="0" collapsed="false">
      <c r="A14" s="8" t="n">
        <v>13</v>
      </c>
      <c r="B14" s="9" t="s">
        <v>48</v>
      </c>
      <c r="C14" s="9" t="s">
        <v>53</v>
      </c>
      <c r="D14" s="9" t="s">
        <v>54</v>
      </c>
      <c r="E14" s="8" t="s">
        <v>25</v>
      </c>
      <c r="F14" s="10" t="s">
        <v>26</v>
      </c>
      <c r="G14" s="11"/>
      <c r="H14" s="11"/>
    </row>
    <row r="15" customFormat="false" ht="45.75" hidden="false" customHeight="true" outlineLevel="0" collapsed="false">
      <c r="A15" s="8" t="n">
        <v>14</v>
      </c>
      <c r="B15" s="9" t="s">
        <v>48</v>
      </c>
      <c r="C15" s="9" t="s">
        <v>55</v>
      </c>
      <c r="D15" s="9" t="s">
        <v>56</v>
      </c>
      <c r="E15" s="8" t="s">
        <v>33</v>
      </c>
      <c r="F15" s="10" t="s">
        <v>26</v>
      </c>
      <c r="G15" s="11"/>
      <c r="H15" s="11"/>
    </row>
    <row r="16" customFormat="false" ht="45.75" hidden="false" customHeight="true" outlineLevel="0" collapsed="false">
      <c r="A16" s="8" t="n">
        <v>15</v>
      </c>
      <c r="B16" s="9" t="s">
        <v>48</v>
      </c>
      <c r="C16" s="9" t="s">
        <v>57</v>
      </c>
      <c r="D16" s="9" t="s">
        <v>58</v>
      </c>
      <c r="E16" s="8" t="s">
        <v>25</v>
      </c>
      <c r="F16" s="10" t="s">
        <v>26</v>
      </c>
      <c r="G16" s="11"/>
      <c r="H16" s="11"/>
    </row>
    <row r="17" customFormat="false" ht="45.75" hidden="false" customHeight="true" outlineLevel="0" collapsed="false">
      <c r="A17" s="8" t="n">
        <v>16</v>
      </c>
      <c r="B17" s="9" t="s">
        <v>59</v>
      </c>
      <c r="C17" s="9" t="s">
        <v>60</v>
      </c>
      <c r="D17" s="9" t="s">
        <v>61</v>
      </c>
      <c r="E17" s="8" t="s">
        <v>39</v>
      </c>
      <c r="F17" s="10" t="s">
        <v>26</v>
      </c>
      <c r="G17" s="11"/>
      <c r="H17" s="11"/>
    </row>
    <row r="18" customFormat="false" ht="45.75" hidden="false" customHeight="true" outlineLevel="0" collapsed="false">
      <c r="A18" s="8" t="n">
        <v>17</v>
      </c>
      <c r="B18" s="9" t="s">
        <v>59</v>
      </c>
      <c r="C18" s="9" t="s">
        <v>62</v>
      </c>
      <c r="D18" s="9" t="s">
        <v>63</v>
      </c>
      <c r="E18" s="8" t="s">
        <v>39</v>
      </c>
      <c r="F18" s="10" t="s">
        <v>26</v>
      </c>
      <c r="G18" s="11"/>
      <c r="H18" s="11"/>
    </row>
    <row r="19" customFormat="false" ht="45.75" hidden="false" customHeight="true" outlineLevel="0" collapsed="false">
      <c r="A19" s="8" t="n">
        <v>18</v>
      </c>
      <c r="B19" s="9" t="s">
        <v>59</v>
      </c>
      <c r="C19" s="9" t="s">
        <v>64</v>
      </c>
      <c r="D19" s="9" t="s">
        <v>65</v>
      </c>
      <c r="E19" s="8" t="s">
        <v>39</v>
      </c>
      <c r="F19" s="10" t="s">
        <v>26</v>
      </c>
      <c r="G19" s="11"/>
      <c r="H19" s="11"/>
    </row>
    <row r="20" customFormat="false" ht="45.75" hidden="false" customHeight="true" outlineLevel="0" collapsed="false">
      <c r="A20" s="8" t="n">
        <v>19</v>
      </c>
      <c r="B20" s="9" t="s">
        <v>59</v>
      </c>
      <c r="C20" s="9" t="s">
        <v>66</v>
      </c>
      <c r="D20" s="9" t="s">
        <v>67</v>
      </c>
      <c r="E20" s="8" t="s">
        <v>39</v>
      </c>
      <c r="F20" s="10" t="s">
        <v>26</v>
      </c>
      <c r="G20" s="11"/>
      <c r="H20" s="11"/>
    </row>
    <row r="21" customFormat="false" ht="45.75" hidden="false" customHeight="true" outlineLevel="0" collapsed="false">
      <c r="A21" s="8" t="n">
        <v>20</v>
      </c>
      <c r="B21" s="9" t="s">
        <v>59</v>
      </c>
      <c r="C21" s="9" t="s">
        <v>68</v>
      </c>
      <c r="D21" s="9" t="s">
        <v>69</v>
      </c>
      <c r="E21" s="8" t="s">
        <v>39</v>
      </c>
      <c r="F21" s="10" t="s">
        <v>26</v>
      </c>
      <c r="G21" s="11"/>
      <c r="H21" s="11"/>
    </row>
    <row r="22" customFormat="false" ht="45.75" hidden="false" customHeight="true" outlineLevel="0" collapsed="false">
      <c r="A22" s="8" t="n">
        <v>21</v>
      </c>
      <c r="B22" s="9" t="s">
        <v>59</v>
      </c>
      <c r="C22" s="9" t="s">
        <v>70</v>
      </c>
      <c r="D22" s="9" t="s">
        <v>71</v>
      </c>
      <c r="E22" s="8" t="s">
        <v>39</v>
      </c>
      <c r="F22" s="10" t="s">
        <v>26</v>
      </c>
      <c r="G22" s="11"/>
      <c r="H22" s="11"/>
    </row>
    <row r="23" customFormat="false" ht="45.75" hidden="false" customHeight="true" outlineLevel="0" collapsed="false">
      <c r="A23" s="8" t="n">
        <v>22</v>
      </c>
      <c r="B23" s="9" t="s">
        <v>72</v>
      </c>
      <c r="C23" s="9" t="s">
        <v>73</v>
      </c>
      <c r="D23" s="9" t="s">
        <v>74</v>
      </c>
      <c r="E23" s="8" t="s">
        <v>33</v>
      </c>
      <c r="F23" s="10" t="s">
        <v>26</v>
      </c>
      <c r="G23" s="11"/>
      <c r="H23" s="11"/>
    </row>
    <row r="24" customFormat="false" ht="45.75" hidden="false" customHeight="true" outlineLevel="0" collapsed="false">
      <c r="A24" s="8" t="n">
        <v>23</v>
      </c>
      <c r="B24" s="9" t="s">
        <v>72</v>
      </c>
      <c r="C24" s="9" t="s">
        <v>75</v>
      </c>
      <c r="D24" s="9" t="s">
        <v>76</v>
      </c>
      <c r="E24" s="8" t="s">
        <v>39</v>
      </c>
      <c r="F24" s="10" t="s">
        <v>26</v>
      </c>
      <c r="G24" s="11"/>
      <c r="H24" s="11"/>
    </row>
    <row r="25" customFormat="false" ht="45.75" hidden="false" customHeight="true" outlineLevel="0" collapsed="false">
      <c r="A25" s="8" t="n">
        <v>24</v>
      </c>
      <c r="B25" s="9" t="s">
        <v>72</v>
      </c>
      <c r="C25" s="9" t="s">
        <v>77</v>
      </c>
      <c r="D25" s="9" t="s">
        <v>78</v>
      </c>
      <c r="E25" s="8" t="s">
        <v>25</v>
      </c>
      <c r="F25" s="10" t="s">
        <v>26</v>
      </c>
      <c r="G25" s="11"/>
      <c r="H25" s="11"/>
    </row>
    <row r="26" customFormat="false" ht="45.75" hidden="false" customHeight="true" outlineLevel="0" collapsed="false">
      <c r="A26" s="8" t="n">
        <v>25</v>
      </c>
      <c r="B26" s="9" t="s">
        <v>72</v>
      </c>
      <c r="C26" s="9" t="s">
        <v>79</v>
      </c>
      <c r="D26" s="9" t="s">
        <v>80</v>
      </c>
      <c r="E26" s="8" t="s">
        <v>33</v>
      </c>
      <c r="F26" s="10" t="s">
        <v>26</v>
      </c>
      <c r="G26" s="11"/>
      <c r="H26" s="11"/>
    </row>
    <row r="27" customFormat="false" ht="45.75" hidden="false" customHeight="true" outlineLevel="0" collapsed="false">
      <c r="A27" s="8" t="n">
        <v>26</v>
      </c>
      <c r="B27" s="9" t="s">
        <v>72</v>
      </c>
      <c r="C27" s="9" t="s">
        <v>81</v>
      </c>
      <c r="D27" s="9" t="s">
        <v>82</v>
      </c>
      <c r="E27" s="8" t="s">
        <v>25</v>
      </c>
      <c r="F27" s="10" t="s">
        <v>26</v>
      </c>
      <c r="G27" s="11"/>
      <c r="H27" s="11"/>
    </row>
    <row r="28" customFormat="false" ht="45.75" hidden="false" customHeight="true" outlineLevel="0" collapsed="false">
      <c r="A28" s="8" t="n">
        <v>27</v>
      </c>
      <c r="B28" s="9" t="s">
        <v>83</v>
      </c>
      <c r="C28" s="9" t="s">
        <v>84</v>
      </c>
      <c r="D28" s="9" t="s">
        <v>85</v>
      </c>
      <c r="E28" s="8" t="s">
        <v>25</v>
      </c>
      <c r="F28" s="10" t="s">
        <v>26</v>
      </c>
      <c r="G28" s="11"/>
      <c r="H28" s="11"/>
    </row>
    <row r="29" customFormat="false" ht="45.75" hidden="false" customHeight="true" outlineLevel="0" collapsed="false">
      <c r="A29" s="8" t="n">
        <v>28</v>
      </c>
      <c r="B29" s="9" t="s">
        <v>83</v>
      </c>
      <c r="C29" s="9" t="s">
        <v>86</v>
      </c>
      <c r="D29" s="9" t="s">
        <v>87</v>
      </c>
      <c r="E29" s="8" t="s">
        <v>33</v>
      </c>
      <c r="F29" s="10" t="s">
        <v>26</v>
      </c>
      <c r="G29" s="11"/>
      <c r="H29" s="11"/>
    </row>
    <row r="30" customFormat="false" ht="45.75" hidden="false" customHeight="true" outlineLevel="0" collapsed="false">
      <c r="A30" s="8" t="n">
        <v>29</v>
      </c>
      <c r="B30" s="9" t="s">
        <v>83</v>
      </c>
      <c r="C30" s="9" t="s">
        <v>88</v>
      </c>
      <c r="D30" s="9" t="s">
        <v>89</v>
      </c>
      <c r="E30" s="8" t="s">
        <v>25</v>
      </c>
      <c r="F30" s="10" t="s">
        <v>26</v>
      </c>
      <c r="G30" s="11"/>
      <c r="H30" s="11"/>
    </row>
    <row r="31" customFormat="false" ht="45.75" hidden="false" customHeight="true" outlineLevel="0" collapsed="false">
      <c r="A31" s="8" t="n">
        <v>30</v>
      </c>
      <c r="B31" s="9" t="s">
        <v>83</v>
      </c>
      <c r="C31" s="9" t="s">
        <v>90</v>
      </c>
      <c r="D31" s="9" t="s">
        <v>91</v>
      </c>
      <c r="E31" s="8" t="s">
        <v>25</v>
      </c>
      <c r="F31" s="10" t="s">
        <v>26</v>
      </c>
      <c r="G31" s="11"/>
      <c r="H31" s="11"/>
    </row>
    <row r="32" customFormat="false" ht="45.75" hidden="false" customHeight="true" outlineLevel="0" collapsed="false">
      <c r="A32" s="8" t="n">
        <v>31</v>
      </c>
      <c r="B32" s="9" t="s">
        <v>83</v>
      </c>
      <c r="C32" s="9" t="s">
        <v>92</v>
      </c>
      <c r="D32" s="9" t="s">
        <v>93</v>
      </c>
      <c r="E32" s="8" t="s">
        <v>25</v>
      </c>
      <c r="F32" s="10" t="s">
        <v>26</v>
      </c>
      <c r="G32" s="11"/>
      <c r="H32" s="11"/>
    </row>
    <row r="33" customFormat="false" ht="45.75" hidden="false" customHeight="true" outlineLevel="0" collapsed="false">
      <c r="A33" s="8" t="n">
        <v>32</v>
      </c>
      <c r="B33" s="9" t="s">
        <v>94</v>
      </c>
      <c r="C33" s="9" t="s">
        <v>95</v>
      </c>
      <c r="D33" s="9" t="s">
        <v>96</v>
      </c>
      <c r="E33" s="8" t="s">
        <v>25</v>
      </c>
      <c r="F33" s="10" t="s">
        <v>26</v>
      </c>
      <c r="G33" s="11"/>
      <c r="H33" s="11"/>
    </row>
    <row r="34" customFormat="false" ht="45.75" hidden="false" customHeight="true" outlineLevel="0" collapsed="false">
      <c r="A34" s="8" t="n">
        <v>33</v>
      </c>
      <c r="B34" s="9" t="s">
        <v>94</v>
      </c>
      <c r="C34" s="9" t="s">
        <v>97</v>
      </c>
      <c r="D34" s="9" t="s">
        <v>98</v>
      </c>
      <c r="E34" s="8" t="s">
        <v>33</v>
      </c>
      <c r="F34" s="10" t="s">
        <v>26</v>
      </c>
      <c r="G34" s="11"/>
      <c r="H34" s="11"/>
    </row>
    <row r="35" customFormat="false" ht="45.75" hidden="false" customHeight="true" outlineLevel="0" collapsed="false">
      <c r="A35" s="8" t="n">
        <v>34</v>
      </c>
      <c r="B35" s="9" t="s">
        <v>94</v>
      </c>
      <c r="C35" s="9" t="s">
        <v>99</v>
      </c>
      <c r="D35" s="9" t="s">
        <v>100</v>
      </c>
      <c r="E35" s="8" t="s">
        <v>25</v>
      </c>
      <c r="F35" s="10" t="s">
        <v>26</v>
      </c>
      <c r="G35" s="11"/>
      <c r="H35" s="11"/>
    </row>
    <row r="36" customFormat="false" ht="45.75" hidden="false" customHeight="true" outlineLevel="0" collapsed="false">
      <c r="A36" s="8" t="n">
        <v>35</v>
      </c>
      <c r="B36" s="9" t="s">
        <v>94</v>
      </c>
      <c r="C36" s="9" t="s">
        <v>101</v>
      </c>
      <c r="D36" s="9" t="s">
        <v>102</v>
      </c>
      <c r="E36" s="8" t="s">
        <v>25</v>
      </c>
      <c r="F36" s="10" t="s">
        <v>26</v>
      </c>
      <c r="G36" s="11"/>
      <c r="H36" s="11"/>
    </row>
  </sheetData>
  <dataValidations count="1">
    <dataValidation allowBlank="true" errorStyle="stop" operator="between" showDropDown="false" showErrorMessage="false" showInputMessage="false" sqref="F2:F36" type="list">
      <formula1>"Answered,Needs provider input,Gap,Will not answer,N/A"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4"/>
    <col collapsed="false" customWidth="true" hidden="false" outlineLevel="0" max="6" min="6" style="0" width="60"/>
  </cols>
  <sheetData>
    <row r="2" customFormat="false" ht="15" hidden="false" customHeight="false" outlineLevel="0" collapsed="false">
      <c r="B2" s="7" t="s">
        <v>15</v>
      </c>
      <c r="C2" s="7" t="s">
        <v>103</v>
      </c>
      <c r="D2" s="7" t="s">
        <v>104</v>
      </c>
      <c r="E2" s="7" t="s">
        <v>105</v>
      </c>
      <c r="F2" s="12"/>
    </row>
    <row r="3" customFormat="false" ht="15" hidden="false" customHeight="false" outlineLevel="0" collapsed="false">
      <c r="B3" s="9" t="s">
        <v>22</v>
      </c>
      <c r="C3" s="8" t="n">
        <f aca="false">COUNTIFS(Questions!$B$2:$B$36,$B3,Questions!$F$2:$F$36,"Answered")</f>
        <v>0</v>
      </c>
      <c r="D3" s="8" t="n">
        <f aca="false">COUNTIFS(Questions!$B$2:$B$36,$B3)-COUNTIFS(Questions!$B$2:$B$36,$B3,Questions!$F$2:$F$36,"N/A")</f>
        <v>5</v>
      </c>
      <c r="E3" s="13" t="n">
        <f aca="false">IFERROR(C3/D3,0)</f>
        <v>0</v>
      </c>
    </row>
    <row r="4" customFormat="false" ht="15" hidden="false" customHeight="false" outlineLevel="0" collapsed="false">
      <c r="B4" s="9" t="s">
        <v>36</v>
      </c>
      <c r="C4" s="8" t="n">
        <f aca="false">COUNTIFS(Questions!$B$2:$B$36,$B4,Questions!$F$2:$F$36,"Answered")</f>
        <v>0</v>
      </c>
      <c r="D4" s="8" t="n">
        <f aca="false">COUNTIFS(Questions!$B$2:$B$36,$B4)-COUNTIFS(Questions!$B$2:$B$36,$B4,Questions!$F$2:$F$36,"N/A")</f>
        <v>5</v>
      </c>
      <c r="E4" s="13" t="n">
        <f aca="false">IFERROR(C4/D4,0)</f>
        <v>0</v>
      </c>
    </row>
    <row r="5" customFormat="false" ht="15" hidden="false" customHeight="false" outlineLevel="0" collapsed="false">
      <c r="B5" s="9" t="s">
        <v>48</v>
      </c>
      <c r="C5" s="8" t="n">
        <f aca="false">COUNTIFS(Questions!$B$2:$B$36,$B5,Questions!$F$2:$F$36,"Answered")</f>
        <v>0</v>
      </c>
      <c r="D5" s="8" t="n">
        <f aca="false">COUNTIFS(Questions!$B$2:$B$36,$B5)-COUNTIFS(Questions!$B$2:$B$36,$B5,Questions!$F$2:$F$36,"N/A")</f>
        <v>5</v>
      </c>
      <c r="E5" s="13" t="n">
        <f aca="false">IFERROR(C5/D5,0)</f>
        <v>0</v>
      </c>
    </row>
    <row r="6" customFormat="false" ht="15" hidden="false" customHeight="false" outlineLevel="0" collapsed="false">
      <c r="B6" s="9" t="s">
        <v>59</v>
      </c>
      <c r="C6" s="8" t="n">
        <f aca="false">COUNTIFS(Questions!$B$2:$B$36,$B6,Questions!$F$2:$F$36,"Answered")</f>
        <v>0</v>
      </c>
      <c r="D6" s="8" t="n">
        <f aca="false">COUNTIFS(Questions!$B$2:$B$36,$B6)-COUNTIFS(Questions!$B$2:$B$36,$B6,Questions!$F$2:$F$36,"N/A")</f>
        <v>6</v>
      </c>
      <c r="E6" s="13" t="n">
        <f aca="false">IFERROR(C6/D6,0)</f>
        <v>0</v>
      </c>
    </row>
    <row r="7" customFormat="false" ht="15" hidden="false" customHeight="false" outlineLevel="0" collapsed="false">
      <c r="B7" s="9" t="s">
        <v>72</v>
      </c>
      <c r="C7" s="8" t="n">
        <f aca="false">COUNTIFS(Questions!$B$2:$B$36,$B7,Questions!$F$2:$F$36,"Answered")</f>
        <v>0</v>
      </c>
      <c r="D7" s="8" t="n">
        <f aca="false">COUNTIFS(Questions!$B$2:$B$36,$B7)-COUNTIFS(Questions!$B$2:$B$36,$B7,Questions!$F$2:$F$36,"N/A")</f>
        <v>5</v>
      </c>
      <c r="E7" s="13" t="n">
        <f aca="false">IFERROR(C7/D7,0)</f>
        <v>0</v>
      </c>
    </row>
    <row r="8" customFormat="false" ht="15" hidden="false" customHeight="false" outlineLevel="0" collapsed="false">
      <c r="B8" s="9" t="s">
        <v>83</v>
      </c>
      <c r="C8" s="8" t="n">
        <f aca="false">COUNTIFS(Questions!$B$2:$B$36,$B8,Questions!$F$2:$F$36,"Answered")</f>
        <v>0</v>
      </c>
      <c r="D8" s="8" t="n">
        <f aca="false">COUNTIFS(Questions!$B$2:$B$36,$B8)-COUNTIFS(Questions!$B$2:$B$36,$B8,Questions!$F$2:$F$36,"N/A")</f>
        <v>5</v>
      </c>
      <c r="E8" s="13" t="n">
        <f aca="false">IFERROR(C8/D8,0)</f>
        <v>0</v>
      </c>
    </row>
    <row r="9" customFormat="false" ht="15" hidden="false" customHeight="false" outlineLevel="0" collapsed="false">
      <c r="B9" s="9" t="s">
        <v>94</v>
      </c>
      <c r="C9" s="8" t="n">
        <f aca="false">COUNTIFS(Questions!$B$2:$B$36,$B9,Questions!$F$2:$F$36,"Answered")</f>
        <v>0</v>
      </c>
      <c r="D9" s="8" t="n">
        <f aca="false">COUNTIFS(Questions!$B$2:$B$36,$B9)-COUNTIFS(Questions!$B$2:$B$36,$B9,Questions!$F$2:$F$36,"N/A")</f>
        <v>4</v>
      </c>
      <c r="E9" s="13" t="n">
        <f aca="false">IFERROR(C9/D9,0)</f>
        <v>0</v>
      </c>
    </row>
    <row r="10" customFormat="false" ht="15" hidden="false" customHeight="false" outlineLevel="0" collapsed="false">
      <c r="B10" s="14" t="s">
        <v>106</v>
      </c>
      <c r="C10" s="15" t="n">
        <f aca="false">SUM(C3:C9)</f>
        <v>0</v>
      </c>
      <c r="D10" s="15" t="n">
        <f aca="false">SUM(D3:D9)</f>
        <v>35</v>
      </c>
      <c r="E10" s="16" t="n">
        <f aca="false">IFERROR(C10/D10,0)</f>
        <v>0</v>
      </c>
    </row>
    <row r="12" customFormat="false" ht="15" hidden="false" customHeight="false" outlineLevel="0" collapsed="false">
      <c r="B12" s="17" t="s">
        <v>107</v>
      </c>
    </row>
    <row r="13" customFormat="false" ht="15" hidden="false" customHeight="false" outlineLevel="0" collapsed="false">
      <c r="B13" s="18" t="str">
        <f aca="false">IF($E$10&gt;=0.95,"Ready. You can answer this truthfully today.",IF($E$10&gt;=0.8,"Close. A handful of gaps, most of them documentation.",IF($E$10&gt;=0.5,"Material gaps. Start remediation now, not at the deadline.","Not ready. Several answers would currently be inaccurate if given.")))</f>
        <v>Not ready. Several answers would currently be inaccurate if given.</v>
      </c>
      <c r="C13" s="18"/>
      <c r="D13" s="18"/>
      <c r="E13" s="18"/>
      <c r="F13" s="18"/>
    </row>
    <row r="15" customFormat="false" ht="23.85" hidden="false" customHeight="false" outlineLevel="0" collapsed="false">
      <c r="B15" s="14" t="s">
        <v>108</v>
      </c>
      <c r="C15" s="15" t="n">
        <f aca="false">D10-C10</f>
        <v>35</v>
      </c>
      <c r="F15" s="19" t="s">
        <v>109</v>
      </c>
    </row>
  </sheetData>
  <mergeCells count="1">
    <mergeCell ref="B13:F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44"/>
    <col collapsed="false" customWidth="true" hidden="false" outlineLevel="0" max="3" min="3" style="0" width="32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18"/>
  </cols>
  <sheetData>
    <row r="1" customFormat="false" ht="15" hidden="false" customHeight="false" outlineLevel="0" collapsed="false">
      <c r="A1" s="7" t="s">
        <v>110</v>
      </c>
      <c r="B1" s="7" t="s">
        <v>111</v>
      </c>
      <c r="C1" s="7" t="s">
        <v>112</v>
      </c>
      <c r="D1" s="7" t="s">
        <v>113</v>
      </c>
      <c r="E1" s="7" t="s">
        <v>114</v>
      </c>
      <c r="F1" s="7" t="s">
        <v>115</v>
      </c>
    </row>
    <row r="2" customFormat="false" ht="15" hidden="false" customHeight="false" outlineLevel="0" collapsed="false">
      <c r="A2" s="20" t="s">
        <v>116</v>
      </c>
      <c r="B2" s="20" t="s">
        <v>117</v>
      </c>
      <c r="C2" s="21"/>
      <c r="D2" s="10"/>
      <c r="E2" s="10"/>
      <c r="F2" s="8" t="s">
        <v>118</v>
      </c>
    </row>
    <row r="3" customFormat="false" ht="15" hidden="false" customHeight="false" outlineLevel="0" collapsed="false">
      <c r="A3" s="20" t="s">
        <v>119</v>
      </c>
      <c r="B3" s="20" t="s">
        <v>120</v>
      </c>
      <c r="C3" s="21"/>
      <c r="D3" s="10"/>
      <c r="E3" s="10"/>
      <c r="F3" s="8" t="s">
        <v>118</v>
      </c>
    </row>
    <row r="4" customFormat="false" ht="15" hidden="false" customHeight="false" outlineLevel="0" collapsed="false">
      <c r="A4" s="20" t="s">
        <v>121</v>
      </c>
      <c r="B4" s="20" t="s">
        <v>122</v>
      </c>
      <c r="C4" s="21"/>
      <c r="D4" s="10"/>
      <c r="E4" s="10"/>
      <c r="F4" s="8" t="s">
        <v>118</v>
      </c>
    </row>
    <row r="5" customFormat="false" ht="15" hidden="false" customHeight="false" outlineLevel="0" collapsed="false">
      <c r="A5" s="20" t="s">
        <v>123</v>
      </c>
      <c r="B5" s="20" t="s">
        <v>124</v>
      </c>
      <c r="C5" s="21"/>
      <c r="D5" s="10"/>
      <c r="E5" s="10"/>
      <c r="F5" s="8" t="s">
        <v>125</v>
      </c>
    </row>
    <row r="6" customFormat="false" ht="15" hidden="false" customHeight="false" outlineLevel="0" collapsed="false">
      <c r="A6" s="20" t="s">
        <v>126</v>
      </c>
      <c r="B6" s="20" t="s">
        <v>127</v>
      </c>
      <c r="C6" s="21"/>
      <c r="D6" s="10"/>
      <c r="E6" s="10"/>
      <c r="F6" s="8" t="s">
        <v>118</v>
      </c>
    </row>
    <row r="7" customFormat="false" ht="15" hidden="false" customHeight="false" outlineLevel="0" collapsed="false">
      <c r="A7" s="20" t="s">
        <v>128</v>
      </c>
      <c r="B7" s="20" t="s">
        <v>129</v>
      </c>
      <c r="C7" s="21"/>
      <c r="D7" s="10"/>
      <c r="E7" s="10"/>
      <c r="F7" s="8" t="s">
        <v>130</v>
      </c>
    </row>
    <row r="8" customFormat="false" ht="15" hidden="false" customHeight="false" outlineLevel="0" collapsed="false">
      <c r="A8" s="20" t="s">
        <v>131</v>
      </c>
      <c r="B8" s="20" t="s">
        <v>132</v>
      </c>
      <c r="C8" s="21"/>
      <c r="D8" s="10"/>
      <c r="E8" s="10"/>
      <c r="F8" s="8" t="s">
        <v>125</v>
      </c>
    </row>
    <row r="9" customFormat="false" ht="15" hidden="false" customHeight="false" outlineLevel="0" collapsed="false">
      <c r="A9" s="20" t="s">
        <v>133</v>
      </c>
      <c r="B9" s="20" t="s">
        <v>134</v>
      </c>
      <c r="C9" s="21"/>
      <c r="D9" s="10"/>
      <c r="E9" s="10"/>
      <c r="F9" s="8" t="s">
        <v>125</v>
      </c>
    </row>
    <row r="10" customFormat="false" ht="15" hidden="false" customHeight="false" outlineLevel="0" collapsed="false">
      <c r="A10" s="20" t="s">
        <v>135</v>
      </c>
      <c r="B10" s="20" t="s">
        <v>136</v>
      </c>
      <c r="C10" s="21"/>
      <c r="D10" s="10"/>
      <c r="E10" s="10"/>
      <c r="F10" s="8" t="s">
        <v>118</v>
      </c>
    </row>
    <row r="11" customFormat="false" ht="15" hidden="false" customHeight="false" outlineLevel="0" collapsed="false">
      <c r="A11" s="20" t="s">
        <v>137</v>
      </c>
      <c r="B11" s="20" t="s">
        <v>138</v>
      </c>
      <c r="C11" s="21"/>
      <c r="D11" s="10"/>
      <c r="E11" s="10"/>
      <c r="F11" s="8" t="s">
        <v>118</v>
      </c>
    </row>
    <row r="12" customFormat="false" ht="15" hidden="false" customHeight="false" outlineLevel="0" collapsed="false">
      <c r="A12" s="20" t="s">
        <v>139</v>
      </c>
      <c r="B12" s="20" t="s">
        <v>140</v>
      </c>
      <c r="C12" s="21"/>
      <c r="D12" s="10"/>
      <c r="E12" s="10"/>
      <c r="F12" s="8" t="s">
        <v>141</v>
      </c>
    </row>
    <row r="13" customFormat="false" ht="15" hidden="false" customHeight="false" outlineLevel="0" collapsed="false">
      <c r="A13" s="20" t="s">
        <v>142</v>
      </c>
      <c r="B13" s="20" t="s">
        <v>143</v>
      </c>
      <c r="C13" s="21"/>
      <c r="D13" s="10"/>
      <c r="E13" s="10"/>
      <c r="F13" s="8" t="s">
        <v>125</v>
      </c>
    </row>
    <row r="14" customFormat="false" ht="15" hidden="false" customHeight="false" outlineLevel="0" collapsed="false">
      <c r="A14" s="20" t="s">
        <v>144</v>
      </c>
      <c r="B14" s="20" t="s">
        <v>145</v>
      </c>
      <c r="C14" s="21"/>
      <c r="D14" s="10"/>
      <c r="E14" s="10"/>
      <c r="F14" s="8" t="s">
        <v>125</v>
      </c>
    </row>
    <row r="15" customFormat="false" ht="15" hidden="false" customHeight="false" outlineLevel="0" collapsed="false">
      <c r="A15" s="20" t="s">
        <v>146</v>
      </c>
      <c r="B15" s="20" t="s">
        <v>147</v>
      </c>
      <c r="C15" s="21"/>
      <c r="D15" s="10"/>
      <c r="E15" s="10"/>
      <c r="F15" s="8" t="s">
        <v>118</v>
      </c>
    </row>
    <row r="16" customFormat="false" ht="15" hidden="false" customHeight="false" outlineLevel="0" collapsed="false">
      <c r="A16" s="20" t="s">
        <v>148</v>
      </c>
      <c r="B16" s="20" t="s">
        <v>149</v>
      </c>
      <c r="C16" s="21"/>
      <c r="D16" s="10"/>
      <c r="E16" s="10"/>
      <c r="F16" s="8" t="s">
        <v>118</v>
      </c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</row>
    <row r="29" customFormat="false" ht="15" hidden="false" customHeight="true" outlineLevel="0" collapsed="false">
      <c r="A29" s="9" t="s">
        <v>150</v>
      </c>
      <c r="B29" s="9"/>
      <c r="C29" s="9"/>
      <c r="D29" s="9"/>
      <c r="E29" s="9"/>
      <c r="F29" s="9"/>
    </row>
  </sheetData>
  <mergeCells count="1">
    <mergeCell ref="A29:F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2026-08-21T17:15:00Z</dcterms:created>
  <dc:creator>openpyxl</dc:creator>
  <dc:description/>
  <dc:language>en-US</dc:language>
  <cp:lastModifiedBy/>
  <dcterms:modified xsi:type="dcterms:W3CDTF">2026-08-21T17:15:00Z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